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 activeTab="2"/>
  </bookViews>
  <sheets>
    <sheet name="ბალანსი" sheetId="1" r:id="rId1"/>
    <sheet name="მოგება-ზარალი" sheetId="2" r:id="rId2"/>
    <sheet name="ფულადი სახსრები" sheetId="3" r:id="rId3"/>
  </sheets>
  <calcPr calcId="145621"/>
</workbook>
</file>

<file path=xl/calcChain.xml><?xml version="1.0" encoding="utf-8"?>
<calcChain xmlns="http://schemas.openxmlformats.org/spreadsheetml/2006/main">
  <c r="E52" i="3" l="1"/>
  <c r="F52" i="3"/>
  <c r="D52" i="3"/>
  <c r="G50" i="3"/>
  <c r="G51" i="3"/>
  <c r="G49" i="3"/>
  <c r="G52" i="3" l="1"/>
</calcChain>
</file>

<file path=xl/comments1.xml><?xml version="1.0" encoding="utf-8"?>
<comments xmlns="http://schemas.openxmlformats.org/spreadsheetml/2006/main">
  <authors>
    <author>Giorgi Kapanadze</author>
  </authors>
  <commentList>
    <comment ref="C29" authorId="0">
      <text>
        <r>
          <rPr>
            <sz val="9"/>
            <color indexed="81"/>
            <rFont val="AcadNusx"/>
          </rPr>
          <t>daufaravi zarali unda Caiweros uaryofiTi niSniT</t>
        </r>
      </text>
    </comment>
  </commentList>
</comments>
</file>

<file path=xl/comments2.xml><?xml version="1.0" encoding="utf-8"?>
<comments xmlns="http://schemas.openxmlformats.org/spreadsheetml/2006/main">
  <authors>
    <author>gkapanadze</author>
    <author>Giorgi Kapanadze</author>
  </authors>
  <commentList>
    <comment ref="F3" authorId="0">
      <text>
        <r>
          <rPr>
            <sz val="9"/>
            <color indexed="81"/>
            <rFont val="AcadNusx"/>
          </rPr>
          <t>SeavseT yovelTviuri m/z angariSgeba</t>
        </r>
      </text>
    </comment>
    <comment ref="B9" authorId="1">
      <text>
        <r>
          <rPr>
            <sz val="9"/>
            <color indexed="81"/>
            <rFont val="AcadNusx"/>
          </rPr>
          <t>miuTiTeT Semosavlis saxeoba</t>
        </r>
      </text>
    </comment>
    <comment ref="B12" authorId="1">
      <text>
        <r>
          <rPr>
            <sz val="9"/>
            <color indexed="81"/>
            <rFont val="AcadNusx"/>
          </rPr>
          <t>miuTiTeT Semosavlis saxeoba</t>
        </r>
      </text>
    </comment>
    <comment ref="B15" authorId="1">
      <text>
        <r>
          <rPr>
            <sz val="9"/>
            <color indexed="81"/>
            <rFont val="AcadNusx"/>
          </rPr>
          <t>miuTiTeT Semosavlis saxeoba</t>
        </r>
      </text>
    </comment>
    <comment ref="B18" authorId="1">
      <text>
        <r>
          <rPr>
            <sz val="9"/>
            <color indexed="81"/>
            <rFont val="AcadNusx"/>
          </rPr>
          <t>miuTiTeT Semosavlis saxeoba</t>
        </r>
      </text>
    </comment>
  </commentList>
</comments>
</file>

<file path=xl/comments3.xml><?xml version="1.0" encoding="utf-8"?>
<comments xmlns="http://schemas.openxmlformats.org/spreadsheetml/2006/main">
  <authors>
    <author>gkapanadze</author>
  </authors>
  <commentList>
    <comment ref="G4" authorId="0">
      <text>
        <r>
          <rPr>
            <sz val="9"/>
            <color indexed="81"/>
            <rFont val="AcadNusx"/>
          </rPr>
          <t xml:space="preserve">SeavseT yovelTviuri </t>
        </r>
        <r>
          <rPr>
            <sz val="9"/>
            <color indexed="81"/>
            <rFont val="Calibri"/>
            <family val="2"/>
            <scheme val="minor"/>
          </rPr>
          <t xml:space="preserve">CF </t>
        </r>
        <r>
          <rPr>
            <sz val="9"/>
            <color indexed="81"/>
            <rFont val="AcadNusx"/>
          </rPr>
          <t>(pirdapiri)</t>
        </r>
      </text>
    </comment>
  </commentList>
</comments>
</file>

<file path=xl/sharedStrings.xml><?xml version="1.0" encoding="utf-8"?>
<sst xmlns="http://schemas.openxmlformats.org/spreadsheetml/2006/main" count="170" uniqueCount="131">
  <si>
    <t>sawarmo: ss infeqciuri paTologiis, Sidsisa da klinikuri imunologiis samecniero-praqtikuli centri,</t>
  </si>
  <si>
    <t>sabalanso angariSgeba</t>
  </si>
  <si>
    <t>lari</t>
  </si>
  <si>
    <t>fuli da fulis eqvivalentebi</t>
  </si>
  <si>
    <t>moklevadiani investiciebi</t>
  </si>
  <si>
    <t>moTxovnebi miwodeba/momsaxurebidan</t>
  </si>
  <si>
    <t>winaswar geweuli xarjebi</t>
  </si>
  <si>
    <t>sasaqonlo maragi</t>
  </si>
  <si>
    <t>mza produqcia</t>
  </si>
  <si>
    <t>daumTavrebeli warmoeba</t>
  </si>
  <si>
    <t>nedleuli da masalebi</t>
  </si>
  <si>
    <t>winaswar gadaxdili gadasaxadebi</t>
  </si>
  <si>
    <t>sxva mimdinare aqtivebi</t>
  </si>
  <si>
    <t>sul mimdinare aqtivebi</t>
  </si>
  <si>
    <t>qoneba, miwa, aRWurviloba</t>
  </si>
  <si>
    <t>miwis nakveTebi</t>
  </si>
  <si>
    <t>Senoba-nagebobebi</t>
  </si>
  <si>
    <t>manqana-danadgarebi, aRWurviloba</t>
  </si>
  <si>
    <t>grZelvadiani investiciebi</t>
  </si>
  <si>
    <t>gadavadebuli sagad. aqtivebi</t>
  </si>
  <si>
    <t>grZelvadiani moTxovnebi</t>
  </si>
  <si>
    <t>aramaterialuri aqtivebi</t>
  </si>
  <si>
    <t>sxva grZelvadiani aqtivebi</t>
  </si>
  <si>
    <t>sul grZelvadiani aqtivebi</t>
  </si>
  <si>
    <t>sul aqtivebi</t>
  </si>
  <si>
    <t>sawesdebo kapitali</t>
  </si>
  <si>
    <t>sarezervo kapitali</t>
  </si>
  <si>
    <t>gaunawilebeli mogeba</t>
  </si>
  <si>
    <t>daufaravi zarali (-)</t>
  </si>
  <si>
    <t>sul sakuTari kapitali</t>
  </si>
  <si>
    <t>moklevadiani sesxebi</t>
  </si>
  <si>
    <t>grZel.-ni sesxebis mimdinare nawili</t>
  </si>
  <si>
    <t>davalianebebi miwodeba/momsaxurebidan</t>
  </si>
  <si>
    <t>sagadasaxado valdebulebebi</t>
  </si>
  <si>
    <t>miRebuli avansebi</t>
  </si>
  <si>
    <t>gadasaxdeli xelfasebi</t>
  </si>
  <si>
    <t>gadasaxdeli dividendebi</t>
  </si>
  <si>
    <t>sxva mimdinare valdebulebebi</t>
  </si>
  <si>
    <t>sul mimdinare valdebulebebi</t>
  </si>
  <si>
    <t>grZelvadiani sesxebi</t>
  </si>
  <si>
    <t>gadavadebuli gadasaxadebi</t>
  </si>
  <si>
    <t>sxva grZelvadiani valdebulebebi</t>
  </si>
  <si>
    <t>sul grZelvadiani valdebulebebi</t>
  </si>
  <si>
    <t>sul valdebulebebi</t>
  </si>
  <si>
    <t>sul valdebulebebi da kapitali</t>
  </si>
  <si>
    <t>sawarmo: ss infeqciuri paTologiis, Sidsisa da klinikuri imunologiis samecniero-praqtikuli centri</t>
  </si>
  <si>
    <t>mogeba/zaralis angariSgeba (wliuri)</t>
  </si>
  <si>
    <t>mimdinare (faqt.)</t>
  </si>
  <si>
    <t>sul Semosavali</t>
  </si>
  <si>
    <t>sul danaxarjebi</t>
  </si>
  <si>
    <t>sul saoperacio Semosavali</t>
  </si>
  <si>
    <t>sul rsT</t>
  </si>
  <si>
    <t>Semosavali 1 (saxelmwifo programebi da Sida Semosavlebi)</t>
  </si>
  <si>
    <t>realizebuli saqonlis TviTRirebuleba</t>
  </si>
  <si>
    <t>fasnamati, %</t>
  </si>
  <si>
    <t>Semosavali 2 (globaluri fondis proeqtebi)</t>
  </si>
  <si>
    <t>Semosavali 3  (sxva proeqtebi)</t>
  </si>
  <si>
    <t>Semosavali 4 (redaqtirebadi veli)</t>
  </si>
  <si>
    <t/>
  </si>
  <si>
    <t>saerTo mogeba</t>
  </si>
  <si>
    <t>komerciuli, saerTo da admin.-li xarjebi</t>
  </si>
  <si>
    <t>Sromis anazRaureba (bruto)</t>
  </si>
  <si>
    <t>dazRveva da sxva sargebeli</t>
  </si>
  <si>
    <t>saijaro gadasaxadi</t>
  </si>
  <si>
    <t>komunaluri xarjebi</t>
  </si>
  <si>
    <t>reklama, marketingi</t>
  </si>
  <si>
    <t>transportis xarjebi</t>
  </si>
  <si>
    <t>mimdinare remonti</t>
  </si>
  <si>
    <t>mivlinebis xarjebi</t>
  </si>
  <si>
    <t>sakonsultacio da iuridiuli xarjebi</t>
  </si>
  <si>
    <t>gadasaxadebi</t>
  </si>
  <si>
    <t>cveTa/amortizacia</t>
  </si>
  <si>
    <t>---</t>
  </si>
  <si>
    <t>sxva xarjebi</t>
  </si>
  <si>
    <t>saoperacio mogeba</t>
  </si>
  <si>
    <t>arasaoperacio Semosavali</t>
  </si>
  <si>
    <t>saprocento  da sainvest. Semosavali</t>
  </si>
  <si>
    <t>saijaro Semosavali</t>
  </si>
  <si>
    <t>sainv. saqmianobidan miRebuli mogeba</t>
  </si>
  <si>
    <t>kursTaSoris sxvaobiT miR. mogeba</t>
  </si>
  <si>
    <t>sxva arasaoperacio Semosavali</t>
  </si>
  <si>
    <t>arasaoperacio xarjebi</t>
  </si>
  <si>
    <t>saprocento xarjebi</t>
  </si>
  <si>
    <t>kursTaSoris sxvaobiT miR. zarali</t>
  </si>
  <si>
    <t>sxva arasaoperacio xarji</t>
  </si>
  <si>
    <t>mogeba dabegvramde</t>
  </si>
  <si>
    <t>mogebis gadasaxadi</t>
  </si>
  <si>
    <t>wminda mogeba mudmivi saqmianobidan</t>
  </si>
  <si>
    <t>erTjeradi operaciebi</t>
  </si>
  <si>
    <t>wminda mogeba erTjeradi saqmianobidan</t>
  </si>
  <si>
    <t>wminda mogeba</t>
  </si>
  <si>
    <t>fuladi saxsrebis moZraobis uwyisi (pirdapiri)</t>
  </si>
  <si>
    <t>fuladi saxsrebi saoperacio saqmianobidan</t>
  </si>
  <si>
    <t>sul fuladi nakadebis Semodineba</t>
  </si>
  <si>
    <t>Semosavali 1</t>
  </si>
  <si>
    <t>saxelmwifo programebi da Sida Semosavlebi</t>
  </si>
  <si>
    <t>Semosavali 2</t>
  </si>
  <si>
    <t>globaluri fondis proeqtebi</t>
  </si>
  <si>
    <t>Semosavali 3</t>
  </si>
  <si>
    <t>sxva proeqtebi</t>
  </si>
  <si>
    <t>Semosavali 4</t>
  </si>
  <si>
    <t>arasaoperacio Semosavlebi</t>
  </si>
  <si>
    <t>Semosavali 5</t>
  </si>
  <si>
    <t>(redaqtirebadi veli)</t>
  </si>
  <si>
    <t>saoperacio fuladi saxsrebis gadineba</t>
  </si>
  <si>
    <t>-</t>
  </si>
  <si>
    <t>sasaqonlo maragebis/nedleulis SeZena</t>
  </si>
  <si>
    <t>Sromis anazRaureba</t>
  </si>
  <si>
    <t>transportireba</t>
  </si>
  <si>
    <t>fuladi saxsrebi sainvesticio saqmianobidan</t>
  </si>
  <si>
    <t>ZiriTadi saSualebebis/aramaterialuri aqtivebis SeZena</t>
  </si>
  <si>
    <t>+</t>
  </si>
  <si>
    <t>ZiriTadi saSualebebis/aramaterialuri aqtivebis gayidva</t>
  </si>
  <si>
    <t>kapitaluri xarjebi</t>
  </si>
  <si>
    <t>miRebuli dividendebi</t>
  </si>
  <si>
    <t>fuladi saxsrebi safinanso saqmianobidan</t>
  </si>
  <si>
    <t>Semosulobani aqciaTa emisiidan</t>
  </si>
  <si>
    <t>Semosulobani sesxebidan</t>
  </si>
  <si>
    <t>finansur ijarasTan dakavSirebuli vald.-is dafarva</t>
  </si>
  <si>
    <t>sasesxo valdebulebebis dafarva</t>
  </si>
  <si>
    <t>biznesSi investirebuli fuli</t>
  </si>
  <si>
    <t>dividendi</t>
  </si>
  <si>
    <t>wminda fuladi saxsrebi</t>
  </si>
  <si>
    <r>
      <t xml:space="preserve">fuladi saxsr. periodis </t>
    </r>
    <r>
      <rPr>
        <b/>
        <sz val="9"/>
        <rFont val="AcadNusx"/>
      </rPr>
      <t>dasawyisSi</t>
    </r>
  </si>
  <si>
    <r>
      <t xml:space="preserve">fuladi saxsr. periodis </t>
    </r>
    <r>
      <rPr>
        <b/>
        <sz val="9"/>
        <rFont val="AcadNusx"/>
      </rPr>
      <t>bolos</t>
    </r>
  </si>
  <si>
    <t>kapitalis moZraobis angariSgeba</t>
  </si>
  <si>
    <t>gaunawilebeli mogeba/daufaravi zarali</t>
  </si>
  <si>
    <r>
      <t xml:space="preserve">naSTi periodis </t>
    </r>
    <r>
      <rPr>
        <b/>
        <sz val="9"/>
        <rFont val="AcadNusx"/>
      </rPr>
      <t>dasawyisSi</t>
    </r>
  </si>
  <si>
    <t>zrda periodis ganmavlobaSi</t>
  </si>
  <si>
    <t>kleba periodis ganmavlobaSi</t>
  </si>
  <si>
    <r>
      <t xml:space="preserve">naSTi periodis </t>
    </r>
    <r>
      <rPr>
        <b/>
        <sz val="9"/>
        <color theme="0"/>
        <rFont val="AcadNusx"/>
      </rPr>
      <t>bolos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</si>
</sst>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₾_-;\-* #,##0.00\ _₾_-;_-* &quot;-&quot;??\ _₾_-;_-@_-"/>
    <numFmt numFmtId="164" formatCode="[$-409]mmm\-yy;@"/>
    <numFmt numFmtId="165" formatCode="_(* #,##0.00_);_(* \(#,##0.00\);_(* &quot;-&quot;??_);_(@_)"/>
    <numFmt numFmtId="166" formatCode="yyyy"/>
    <numFmt numFmtId="167" formatCode="[$-409]d\-mmm\-yyyy;@"/>
  </numFmts>
  <fonts count="4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9"/>
      <name val="AcadNusx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0"/>
      <name val="AcadNusx"/>
    </font>
    <font>
      <b/>
      <sz val="9"/>
      <color theme="0"/>
      <name val="AcadMtavr"/>
    </font>
    <font>
      <b/>
      <i/>
      <sz val="9"/>
      <color theme="0"/>
      <name val="AcadMtavr"/>
    </font>
    <font>
      <b/>
      <sz val="9"/>
      <color indexed="9"/>
      <name val="Calibri"/>
      <family val="2"/>
      <scheme val="minor"/>
    </font>
    <font>
      <i/>
      <sz val="9"/>
      <color indexed="9"/>
      <name val="Calibri"/>
      <family val="2"/>
      <scheme val="minor"/>
    </font>
    <font>
      <sz val="9"/>
      <name val="AcadNusx"/>
    </font>
    <font>
      <i/>
      <sz val="9"/>
      <name val="AcadNusx"/>
    </font>
    <font>
      <i/>
      <sz val="9"/>
      <name val="Calibri"/>
      <family val="2"/>
      <scheme val="minor"/>
    </font>
    <font>
      <sz val="9"/>
      <color indexed="81"/>
      <name val="AcadNusx"/>
    </font>
    <font>
      <b/>
      <sz val="10"/>
      <name val="AcadNusx"/>
    </font>
    <font>
      <b/>
      <sz val="10"/>
      <name val="Calibri"/>
      <family val="2"/>
      <scheme val="minor"/>
    </font>
    <font>
      <b/>
      <sz val="11"/>
      <name val="AcadMtavr"/>
    </font>
    <font>
      <b/>
      <i/>
      <sz val="9"/>
      <name val="AcadNusx"/>
    </font>
    <font>
      <b/>
      <i/>
      <sz val="9"/>
      <name val="Calibri"/>
      <family val="2"/>
      <scheme val="minor"/>
    </font>
    <font>
      <i/>
      <sz val="8"/>
      <color theme="1" tint="0.34998626667073579"/>
      <name val="Calibri"/>
      <family val="2"/>
      <scheme val="minor"/>
    </font>
    <font>
      <b/>
      <i/>
      <sz val="8"/>
      <color theme="1" tint="0.3499862666707357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b/>
      <sz val="14"/>
      <color indexed="9"/>
      <name val="Calibri"/>
      <family val="2"/>
    </font>
    <font>
      <b/>
      <sz val="11"/>
      <color indexed="9"/>
      <name val="AcadNusx"/>
    </font>
    <font>
      <b/>
      <i/>
      <sz val="11"/>
      <color indexed="9"/>
      <name val="AcadMtavr"/>
    </font>
    <font>
      <sz val="14"/>
      <name val="Calibri"/>
      <family val="2"/>
    </font>
    <font>
      <b/>
      <sz val="14"/>
      <color indexed="9"/>
      <name val="AcadNusx"/>
    </font>
    <font>
      <b/>
      <sz val="11"/>
      <color indexed="9"/>
      <name val="Calibri"/>
      <family val="2"/>
    </font>
    <font>
      <sz val="8"/>
      <color indexed="9"/>
      <name val="Calibri"/>
      <family val="2"/>
    </font>
    <font>
      <b/>
      <sz val="9"/>
      <color indexed="9"/>
      <name val="AcadNusx"/>
    </font>
    <font>
      <b/>
      <sz val="8"/>
      <name val="Calibri"/>
      <family val="2"/>
    </font>
    <font>
      <sz val="8.5"/>
      <name val="AcadNusx"/>
    </font>
    <font>
      <b/>
      <sz val="8"/>
      <color rgb="FFFF0000"/>
      <name val="Calibri"/>
      <family val="2"/>
    </font>
    <font>
      <sz val="8"/>
      <color rgb="FFFF0000"/>
      <name val="Calibri"/>
      <family val="2"/>
    </font>
    <font>
      <sz val="8"/>
      <color theme="0"/>
      <name val="Calibri"/>
      <family val="2"/>
    </font>
    <font>
      <b/>
      <sz val="8"/>
      <color theme="0"/>
      <name val="Calibri"/>
      <family val="2"/>
    </font>
    <font>
      <b/>
      <sz val="10"/>
      <name val="Calibri"/>
      <family val="2"/>
    </font>
    <font>
      <sz val="9"/>
      <color indexed="81"/>
      <name val="Calibri"/>
      <family val="2"/>
      <scheme val="minor"/>
    </font>
    <font>
      <sz val="9"/>
      <color theme="0"/>
      <name val="AcadNusx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DEDF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hair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247">
    <xf numFmtId="0" fontId="0" fillId="0" borderId="0" xfId="0"/>
    <xf numFmtId="0" fontId="5" fillId="2" borderId="0" xfId="3" applyFont="1" applyFill="1" applyAlignment="1">
      <alignment vertical="top"/>
    </xf>
    <xf numFmtId="0" fontId="5" fillId="2" borderId="0" xfId="3" applyFont="1" applyFill="1" applyAlignment="1">
      <alignment horizontal="left" vertical="top"/>
    </xf>
    <xf numFmtId="0" fontId="5" fillId="2" borderId="0" xfId="3" applyFont="1" applyFill="1" applyAlignment="1" applyProtection="1">
      <alignment vertical="top"/>
      <protection hidden="1"/>
    </xf>
    <xf numFmtId="0" fontId="9" fillId="3" borderId="3" xfId="3" applyFont="1" applyFill="1" applyBorder="1" applyAlignment="1" applyProtection="1">
      <alignment vertical="top"/>
      <protection locked="0"/>
    </xf>
    <xf numFmtId="167" fontId="11" fillId="3" borderId="4" xfId="0" applyNumberFormat="1" applyFont="1" applyFill="1" applyBorder="1" applyAlignment="1" applyProtection="1">
      <alignment horizontal="center" vertical="top"/>
      <protection hidden="1"/>
    </xf>
    <xf numFmtId="0" fontId="5" fillId="2" borderId="5" xfId="3" applyFont="1" applyFill="1" applyBorder="1" applyAlignment="1">
      <alignment horizontal="left" vertical="top"/>
    </xf>
    <xf numFmtId="0" fontId="12" fillId="2" borderId="6" xfId="3" applyFont="1" applyFill="1" applyBorder="1" applyAlignment="1">
      <alignment vertical="top"/>
    </xf>
    <xf numFmtId="0" fontId="12" fillId="2" borderId="7" xfId="3" applyFont="1" applyFill="1" applyBorder="1" applyAlignment="1">
      <alignment vertical="top"/>
    </xf>
    <xf numFmtId="0" fontId="12" fillId="2" borderId="8" xfId="3" applyFont="1" applyFill="1" applyBorder="1" applyAlignment="1">
      <alignment vertical="top"/>
    </xf>
    <xf numFmtId="165" fontId="5" fillId="2" borderId="9" xfId="1" applyNumberFormat="1" applyFont="1" applyFill="1" applyBorder="1" applyAlignment="1" applyProtection="1">
      <alignment horizontal="left" vertical="top"/>
      <protection hidden="1"/>
    </xf>
    <xf numFmtId="165" fontId="5" fillId="2" borderId="9" xfId="1" applyNumberFormat="1" applyFont="1" applyFill="1" applyBorder="1" applyAlignment="1" applyProtection="1">
      <alignment horizontal="left" vertical="top"/>
      <protection locked="0"/>
    </xf>
    <xf numFmtId="0" fontId="12" fillId="2" borderId="7" xfId="3" applyFont="1" applyFill="1" applyBorder="1" applyAlignment="1" applyProtection="1">
      <alignment vertical="top"/>
      <protection hidden="1"/>
    </xf>
    <xf numFmtId="0" fontId="12" fillId="2" borderId="8" xfId="3" applyFont="1" applyFill="1" applyBorder="1" applyAlignment="1" applyProtection="1">
      <alignment vertical="top"/>
      <protection hidden="1"/>
    </xf>
    <xf numFmtId="0" fontId="13" fillId="2" borderId="7" xfId="3" applyFont="1" applyFill="1" applyBorder="1" applyAlignment="1">
      <alignment vertical="top"/>
    </xf>
    <xf numFmtId="0" fontId="13" fillId="2" borderId="8" xfId="3" applyFont="1" applyFill="1" applyBorder="1" applyAlignment="1">
      <alignment vertical="top"/>
    </xf>
    <xf numFmtId="165" fontId="14" fillId="2" borderId="9" xfId="1" applyNumberFormat="1" applyFont="1" applyFill="1" applyBorder="1" applyAlignment="1" applyProtection="1">
      <alignment horizontal="left" vertical="top"/>
      <protection locked="0"/>
    </xf>
    <xf numFmtId="0" fontId="3" fillId="4" borderId="5" xfId="1" applyNumberFormat="1" applyFont="1" applyFill="1" applyBorder="1" applyAlignment="1">
      <alignment vertical="top"/>
    </xf>
    <xf numFmtId="0" fontId="4" fillId="4" borderId="6" xfId="1" applyNumberFormat="1" applyFont="1" applyFill="1" applyBorder="1" applyAlignment="1">
      <alignment vertical="top"/>
    </xf>
    <xf numFmtId="0" fontId="4" fillId="4" borderId="7" xfId="1" applyNumberFormat="1" applyFont="1" applyFill="1" applyBorder="1" applyAlignment="1" applyProtection="1">
      <alignment vertical="top"/>
      <protection hidden="1"/>
    </xf>
    <xf numFmtId="0" fontId="4" fillId="4" borderId="10" xfId="1" applyNumberFormat="1" applyFont="1" applyFill="1" applyBorder="1" applyAlignment="1" applyProtection="1">
      <alignment vertical="top"/>
      <protection hidden="1"/>
    </xf>
    <xf numFmtId="165" fontId="4" fillId="4" borderId="11" xfId="1" applyNumberFormat="1" applyFont="1" applyFill="1" applyBorder="1" applyAlignment="1" applyProtection="1">
      <alignment vertical="top"/>
      <protection hidden="1"/>
    </xf>
    <xf numFmtId="0" fontId="5" fillId="2" borderId="5" xfId="3" applyFont="1" applyFill="1" applyBorder="1" applyAlignment="1" applyProtection="1">
      <alignment horizontal="left" vertical="top"/>
      <protection hidden="1"/>
    </xf>
    <xf numFmtId="0" fontId="12" fillId="2" borderId="6" xfId="3" applyFont="1" applyFill="1" applyBorder="1" applyAlignment="1" applyProtection="1">
      <alignment vertical="top"/>
      <protection hidden="1"/>
    </xf>
    <xf numFmtId="0" fontId="14" fillId="2" borderId="0" xfId="3" applyFont="1" applyFill="1" applyAlignment="1">
      <alignment vertical="top"/>
    </xf>
    <xf numFmtId="0" fontId="4" fillId="4" borderId="12" xfId="1" applyNumberFormat="1" applyFont="1" applyFill="1" applyBorder="1" applyAlignment="1" applyProtection="1">
      <alignment vertical="top"/>
      <protection hidden="1"/>
    </xf>
    <xf numFmtId="0" fontId="7" fillId="3" borderId="8" xfId="3" applyFont="1" applyFill="1" applyBorder="1" applyAlignment="1">
      <alignment vertical="top"/>
    </xf>
    <xf numFmtId="165" fontId="10" fillId="3" borderId="9" xfId="1" applyNumberFormat="1" applyFont="1" applyFill="1" applyBorder="1" applyAlignment="1" applyProtection="1">
      <alignment vertical="top"/>
      <protection hidden="1"/>
    </xf>
    <xf numFmtId="0" fontId="12" fillId="2" borderId="14" xfId="3" applyFont="1" applyFill="1" applyBorder="1" applyAlignment="1">
      <alignment vertical="top"/>
    </xf>
    <xf numFmtId="0" fontId="3" fillId="5" borderId="5" xfId="1" applyNumberFormat="1" applyFont="1" applyFill="1" applyBorder="1" applyAlignment="1">
      <alignment vertical="top"/>
    </xf>
    <xf numFmtId="0" fontId="4" fillId="5" borderId="14" xfId="1" applyNumberFormat="1" applyFont="1" applyFill="1" applyBorder="1" applyAlignment="1">
      <alignment vertical="top"/>
    </xf>
    <xf numFmtId="0" fontId="4" fillId="5" borderId="6" xfId="1" applyNumberFormat="1" applyFont="1" applyFill="1" applyBorder="1" applyAlignment="1" applyProtection="1">
      <alignment vertical="top"/>
      <protection hidden="1"/>
    </xf>
    <xf numFmtId="0" fontId="4" fillId="5" borderId="10" xfId="1" applyNumberFormat="1" applyFont="1" applyFill="1" applyBorder="1" applyAlignment="1" applyProtection="1">
      <alignment vertical="top"/>
      <protection hidden="1"/>
    </xf>
    <xf numFmtId="165" fontId="4" fillId="5" borderId="15" xfId="1" applyNumberFormat="1" applyFont="1" applyFill="1" applyBorder="1" applyAlignment="1" applyProtection="1">
      <alignment vertical="top"/>
      <protection hidden="1"/>
    </xf>
    <xf numFmtId="0" fontId="4" fillId="4" borderId="14" xfId="1" applyNumberFormat="1" applyFont="1" applyFill="1" applyBorder="1" applyAlignment="1">
      <alignment vertical="top"/>
    </xf>
    <xf numFmtId="0" fontId="4" fillId="4" borderId="6" xfId="1" applyNumberFormat="1" applyFont="1" applyFill="1" applyBorder="1" applyAlignment="1" applyProtection="1">
      <alignment vertical="top"/>
      <protection hidden="1"/>
    </xf>
    <xf numFmtId="0" fontId="4" fillId="4" borderId="16" xfId="1" applyNumberFormat="1" applyFont="1" applyFill="1" applyBorder="1" applyAlignment="1" applyProtection="1">
      <alignment vertical="top"/>
      <protection hidden="1"/>
    </xf>
    <xf numFmtId="165" fontId="4" fillId="4" borderId="17" xfId="1" applyNumberFormat="1" applyFont="1" applyFill="1" applyBorder="1" applyAlignment="1" applyProtection="1">
      <alignment vertical="top"/>
      <protection hidden="1"/>
    </xf>
    <xf numFmtId="0" fontId="3" fillId="4" borderId="14" xfId="1" applyNumberFormat="1" applyFont="1" applyFill="1" applyBorder="1" applyAlignment="1">
      <alignment vertical="top"/>
    </xf>
    <xf numFmtId="0" fontId="3" fillId="4" borderId="6" xfId="1" applyNumberFormat="1" applyFont="1" applyFill="1" applyBorder="1" applyAlignment="1" applyProtection="1">
      <alignment vertical="top"/>
      <protection hidden="1"/>
    </xf>
    <xf numFmtId="0" fontId="3" fillId="4" borderId="8" xfId="1" applyNumberFormat="1" applyFont="1" applyFill="1" applyBorder="1" applyAlignment="1" applyProtection="1">
      <alignment vertical="top"/>
      <protection hidden="1"/>
    </xf>
    <xf numFmtId="165" fontId="4" fillId="4" borderId="9" xfId="1" applyNumberFormat="1" applyFont="1" applyFill="1" applyBorder="1" applyAlignment="1" applyProtection="1">
      <alignment vertical="top"/>
      <protection hidden="1"/>
    </xf>
    <xf numFmtId="0" fontId="7" fillId="3" borderId="18" xfId="3" applyFont="1" applyFill="1" applyBorder="1" applyAlignment="1">
      <alignment vertical="top"/>
    </xf>
    <xf numFmtId="0" fontId="7" fillId="3" borderId="19" xfId="3" applyFont="1" applyFill="1" applyBorder="1" applyAlignment="1">
      <alignment vertical="top"/>
    </xf>
    <xf numFmtId="0" fontId="7" fillId="3" borderId="20" xfId="3" applyFont="1" applyFill="1" applyBorder="1" applyAlignment="1">
      <alignment vertical="top"/>
    </xf>
    <xf numFmtId="165" fontId="10" fillId="3" borderId="22" xfId="1" applyNumberFormat="1" applyFont="1" applyFill="1" applyBorder="1" applyAlignment="1" applyProtection="1">
      <alignment vertical="top"/>
      <protection hidden="1"/>
    </xf>
    <xf numFmtId="0" fontId="18" fillId="6" borderId="0" xfId="0" applyFont="1" applyFill="1" applyBorder="1" applyAlignment="1" applyProtection="1">
      <alignment vertical="top"/>
      <protection hidden="1"/>
    </xf>
    <xf numFmtId="0" fontId="18" fillId="6" borderId="0" xfId="0" applyFont="1" applyFill="1" applyBorder="1" applyAlignment="1" applyProtection="1">
      <alignment horizontal="left" vertical="top"/>
      <protection hidden="1"/>
    </xf>
    <xf numFmtId="0" fontId="5" fillId="6" borderId="0" xfId="3" applyFont="1" applyFill="1" applyAlignment="1" applyProtection="1">
      <alignment horizontal="left" vertical="top"/>
      <protection hidden="1"/>
    </xf>
    <xf numFmtId="0" fontId="5" fillId="6" borderId="0" xfId="3" applyFont="1" applyFill="1" applyAlignment="1">
      <alignment horizontal="left" vertical="top"/>
    </xf>
    <xf numFmtId="0" fontId="5" fillId="0" borderId="0" xfId="3" applyFont="1" applyAlignment="1">
      <alignment horizontal="left" vertical="top"/>
    </xf>
    <xf numFmtId="0" fontId="5" fillId="6" borderId="0" xfId="3" applyFont="1" applyFill="1" applyBorder="1" applyAlignment="1" applyProtection="1">
      <alignment horizontal="left" vertical="top"/>
      <protection hidden="1"/>
    </xf>
    <xf numFmtId="0" fontId="7" fillId="3" borderId="23" xfId="3" applyNumberFormat="1" applyFont="1" applyFill="1" applyBorder="1" applyAlignment="1" applyProtection="1">
      <alignment horizontal="center" vertical="center"/>
      <protection locked="0"/>
    </xf>
    <xf numFmtId="0" fontId="4" fillId="6" borderId="0" xfId="3" applyFont="1" applyFill="1" applyBorder="1" applyAlignment="1" applyProtection="1">
      <alignment horizontal="left" vertical="top"/>
      <protection hidden="1"/>
    </xf>
    <xf numFmtId="166" fontId="4" fillId="4" borderId="25" xfId="3" applyNumberFormat="1" applyFont="1" applyFill="1" applyBorder="1" applyAlignment="1" applyProtection="1">
      <alignment horizontal="center" vertical="top"/>
      <protection hidden="1"/>
    </xf>
    <xf numFmtId="14" fontId="5" fillId="6" borderId="0" xfId="3" applyNumberFormat="1" applyFont="1" applyFill="1" applyAlignment="1">
      <alignment horizontal="left" vertical="top"/>
    </xf>
    <xf numFmtId="0" fontId="9" fillId="3" borderId="28" xfId="0" applyFont="1" applyFill="1" applyBorder="1" applyAlignment="1" applyProtection="1">
      <alignment horizontal="center" vertical="center"/>
      <protection locked="0"/>
    </xf>
    <xf numFmtId="165" fontId="6" fillId="3" borderId="29" xfId="1" applyNumberFormat="1" applyFont="1" applyFill="1" applyBorder="1" applyAlignment="1" applyProtection="1">
      <alignment horizontal="right" vertical="top"/>
      <protection hidden="1"/>
    </xf>
    <xf numFmtId="165" fontId="6" fillId="3" borderId="32" xfId="1" applyNumberFormat="1" applyFont="1" applyFill="1" applyBorder="1" applyAlignment="1" applyProtection="1">
      <alignment horizontal="right" vertical="top"/>
      <protection hidden="1"/>
    </xf>
    <xf numFmtId="165" fontId="6" fillId="7" borderId="32" xfId="1" applyNumberFormat="1" applyFont="1" applyFill="1" applyBorder="1" applyAlignment="1" applyProtection="1">
      <alignment horizontal="right" vertical="top"/>
      <protection hidden="1"/>
    </xf>
    <xf numFmtId="165" fontId="5" fillId="2" borderId="32" xfId="1" applyNumberFormat="1" applyFont="1" applyFill="1" applyBorder="1" applyAlignment="1" applyProtection="1">
      <alignment horizontal="left" vertical="top"/>
      <protection hidden="1"/>
    </xf>
    <xf numFmtId="0" fontId="19" fillId="9" borderId="6" xfId="0" applyFont="1" applyFill="1" applyBorder="1" applyAlignment="1" applyProtection="1">
      <alignment vertical="top"/>
      <protection hidden="1"/>
    </xf>
    <xf numFmtId="0" fontId="19" fillId="9" borderId="7" xfId="0" applyFont="1" applyFill="1" applyBorder="1" applyAlignment="1" applyProtection="1">
      <alignment vertical="top"/>
      <protection hidden="1"/>
    </xf>
    <xf numFmtId="0" fontId="19" fillId="9" borderId="31" xfId="0" applyFont="1" applyFill="1" applyBorder="1" applyAlignment="1" applyProtection="1">
      <alignment horizontal="left" vertical="top"/>
      <protection hidden="1"/>
    </xf>
    <xf numFmtId="165" fontId="20" fillId="9" borderId="32" xfId="1" applyNumberFormat="1" applyFont="1" applyFill="1" applyBorder="1" applyAlignment="1" applyProtection="1">
      <alignment horizontal="left" vertical="top"/>
      <protection hidden="1"/>
    </xf>
    <xf numFmtId="0" fontId="20" fillId="6" borderId="0" xfId="3" applyFont="1" applyFill="1" applyAlignment="1">
      <alignment horizontal="left" vertical="top"/>
    </xf>
    <xf numFmtId="0" fontId="20" fillId="0" borderId="0" xfId="3" applyFont="1" applyAlignment="1">
      <alignment horizontal="left" vertical="top"/>
    </xf>
    <xf numFmtId="10" fontId="14" fillId="8" borderId="32" xfId="2" applyNumberFormat="1" applyFont="1" applyFill="1" applyBorder="1" applyAlignment="1" applyProtection="1">
      <alignment horizontal="right" vertical="top"/>
      <protection hidden="1"/>
    </xf>
    <xf numFmtId="0" fontId="21" fillId="6" borderId="0" xfId="3" applyFont="1" applyFill="1" applyAlignment="1">
      <alignment horizontal="right" vertical="top"/>
    </xf>
    <xf numFmtId="0" fontId="21" fillId="0" borderId="0" xfId="3" applyFont="1" applyAlignment="1">
      <alignment horizontal="right" vertical="top"/>
    </xf>
    <xf numFmtId="0" fontId="22" fillId="6" borderId="0" xfId="3" applyFont="1" applyFill="1" applyAlignment="1">
      <alignment horizontal="right" vertical="top"/>
    </xf>
    <xf numFmtId="0" fontId="22" fillId="0" borderId="0" xfId="3" applyFont="1" applyAlignment="1">
      <alignment horizontal="right" vertical="top"/>
    </xf>
    <xf numFmtId="165" fontId="4" fillId="4" borderId="32" xfId="1" applyNumberFormat="1" applyFont="1" applyFill="1" applyBorder="1" applyAlignment="1" applyProtection="1">
      <alignment horizontal="left" vertical="top"/>
      <protection hidden="1"/>
    </xf>
    <xf numFmtId="10" fontId="4" fillId="6" borderId="0" xfId="2" applyNumberFormat="1" applyFont="1" applyFill="1" applyAlignment="1">
      <alignment horizontal="left" vertical="top"/>
    </xf>
    <xf numFmtId="0" fontId="4" fillId="6" borderId="0" xfId="3" applyFont="1" applyFill="1" applyAlignment="1">
      <alignment horizontal="left" vertical="top"/>
    </xf>
    <xf numFmtId="0" fontId="4" fillId="0" borderId="0" xfId="3" applyFont="1" applyAlignment="1">
      <alignment horizontal="left" vertical="top"/>
    </xf>
    <xf numFmtId="0" fontId="5" fillId="2" borderId="30" xfId="0" applyFont="1" applyFill="1" applyBorder="1" applyAlignment="1" applyProtection="1">
      <alignment horizontal="center" vertical="top"/>
      <protection hidden="1"/>
    </xf>
    <xf numFmtId="0" fontId="19" fillId="2" borderId="6" xfId="0" applyFont="1" applyFill="1" applyBorder="1" applyAlignment="1" applyProtection="1">
      <alignment vertical="top"/>
      <protection hidden="1"/>
    </xf>
    <xf numFmtId="0" fontId="19" fillId="2" borderId="7" xfId="0" applyFont="1" applyFill="1" applyBorder="1" applyAlignment="1" applyProtection="1">
      <alignment vertical="top"/>
      <protection hidden="1"/>
    </xf>
    <xf numFmtId="0" fontId="19" fillId="2" borderId="31" xfId="0" applyFont="1" applyFill="1" applyBorder="1" applyAlignment="1" applyProtection="1">
      <alignment horizontal="left" vertical="top"/>
      <protection hidden="1"/>
    </xf>
    <xf numFmtId="165" fontId="20" fillId="2" borderId="32" xfId="1" applyNumberFormat="1" applyFont="1" applyFill="1" applyBorder="1" applyAlignment="1" applyProtection="1">
      <alignment horizontal="left" vertical="top"/>
      <protection hidden="1"/>
    </xf>
    <xf numFmtId="0" fontId="4" fillId="2" borderId="6" xfId="0" applyFont="1" applyFill="1" applyBorder="1" applyAlignment="1" applyProtection="1">
      <alignment horizontal="left" vertical="top"/>
      <protection hidden="1"/>
    </xf>
    <xf numFmtId="0" fontId="4" fillId="2" borderId="7" xfId="0" applyFont="1" applyFill="1" applyBorder="1" applyAlignment="1" applyProtection="1">
      <alignment horizontal="left" vertical="top"/>
      <protection hidden="1"/>
    </xf>
    <xf numFmtId="0" fontId="3" fillId="2" borderId="6" xfId="0" applyFont="1" applyFill="1" applyBorder="1" applyAlignment="1" applyProtection="1">
      <alignment horizontal="left" vertical="top"/>
      <protection hidden="1"/>
    </xf>
    <xf numFmtId="0" fontId="3" fillId="2" borderId="7" xfId="0" applyFont="1" applyFill="1" applyBorder="1" applyAlignment="1" applyProtection="1">
      <alignment horizontal="left" vertical="top"/>
      <protection hidden="1"/>
    </xf>
    <xf numFmtId="0" fontId="3" fillId="2" borderId="31" xfId="0" applyFont="1" applyFill="1" applyBorder="1" applyAlignment="1" applyProtection="1">
      <alignment horizontal="left" vertical="top"/>
      <protection hidden="1"/>
    </xf>
    <xf numFmtId="165" fontId="4" fillId="4" borderId="31" xfId="1" applyNumberFormat="1" applyFont="1" applyFill="1" applyBorder="1" applyAlignment="1" applyProtection="1">
      <alignment horizontal="right" vertical="top"/>
      <protection hidden="1"/>
    </xf>
    <xf numFmtId="0" fontId="8" fillId="3" borderId="31" xfId="0" applyFont="1" applyFill="1" applyBorder="1" applyAlignment="1" applyProtection="1">
      <alignment horizontal="left" vertical="top"/>
      <protection hidden="1"/>
    </xf>
    <xf numFmtId="165" fontId="23" fillId="3" borderId="32" xfId="1" applyNumberFormat="1" applyFont="1" applyFill="1" applyBorder="1" applyAlignment="1" applyProtection="1">
      <alignment horizontal="left" vertical="top"/>
      <protection hidden="1"/>
    </xf>
    <xf numFmtId="0" fontId="3" fillId="2" borderId="6" xfId="0" applyFont="1" applyFill="1" applyBorder="1" applyAlignment="1" applyProtection="1">
      <alignment vertical="top"/>
      <protection hidden="1"/>
    </xf>
    <xf numFmtId="0" fontId="3" fillId="2" borderId="7" xfId="0" applyFont="1" applyFill="1" applyBorder="1" applyAlignment="1" applyProtection="1">
      <alignment vertical="top"/>
      <protection hidden="1"/>
    </xf>
    <xf numFmtId="165" fontId="17" fillId="4" borderId="25" xfId="1" applyNumberFormat="1" applyFont="1" applyFill="1" applyBorder="1" applyAlignment="1" applyProtection="1">
      <alignment horizontal="left" vertical="top"/>
      <protection hidden="1"/>
    </xf>
    <xf numFmtId="0" fontId="25" fillId="2" borderId="0" xfId="4" applyFont="1" applyFill="1" applyBorder="1" applyAlignment="1" applyProtection="1">
      <alignment vertical="center"/>
      <protection hidden="1"/>
    </xf>
    <xf numFmtId="0" fontId="26" fillId="2" borderId="0" xfId="4" applyFont="1" applyFill="1" applyAlignment="1" applyProtection="1">
      <alignment vertical="top"/>
      <protection hidden="1"/>
    </xf>
    <xf numFmtId="0" fontId="25" fillId="2" borderId="0" xfId="4" applyFont="1" applyFill="1" applyAlignment="1" applyProtection="1">
      <alignment vertical="center"/>
      <protection hidden="1"/>
    </xf>
    <xf numFmtId="0" fontId="27" fillId="2" borderId="0" xfId="4" applyFont="1" applyFill="1" applyAlignment="1" applyProtection="1">
      <alignment vertical="center"/>
      <protection hidden="1"/>
    </xf>
    <xf numFmtId="0" fontId="28" fillId="3" borderId="0" xfId="4" applyFont="1" applyFill="1" applyAlignment="1" applyProtection="1">
      <alignment vertical="center"/>
      <protection hidden="1"/>
    </xf>
    <xf numFmtId="0" fontId="29" fillId="3" borderId="0" xfId="4" applyFont="1" applyFill="1" applyAlignment="1" applyProtection="1">
      <alignment horizontal="right" vertical="center"/>
      <protection locked="0"/>
    </xf>
    <xf numFmtId="0" fontId="30" fillId="0" borderId="0" xfId="4" applyFont="1" applyFill="1" applyAlignment="1" applyProtection="1">
      <alignment vertical="center"/>
      <protection hidden="1"/>
    </xf>
    <xf numFmtId="0" fontId="25" fillId="0" borderId="0" xfId="4" applyFont="1" applyFill="1" applyAlignment="1" applyProtection="1">
      <alignment vertical="center"/>
      <protection hidden="1"/>
    </xf>
    <xf numFmtId="0" fontId="30" fillId="10" borderId="0" xfId="4" applyFont="1" applyFill="1" applyAlignment="1" applyProtection="1">
      <alignment vertical="center"/>
      <protection hidden="1"/>
    </xf>
    <xf numFmtId="0" fontId="31" fillId="2" borderId="0" xfId="4" applyFont="1" applyFill="1" applyAlignment="1" applyProtection="1">
      <alignment horizontal="left" vertical="center"/>
      <protection hidden="1"/>
    </xf>
    <xf numFmtId="0" fontId="32" fillId="0" borderId="0" xfId="4" applyFont="1" applyFill="1" applyAlignment="1" applyProtection="1">
      <alignment horizontal="left" vertical="center"/>
      <protection hidden="1"/>
    </xf>
    <xf numFmtId="0" fontId="33" fillId="0" borderId="0" xfId="4" applyFont="1" applyFill="1" applyBorder="1" applyAlignment="1" applyProtection="1">
      <alignment vertical="center"/>
      <protection hidden="1"/>
    </xf>
    <xf numFmtId="0" fontId="34" fillId="3" borderId="1" xfId="4" applyFont="1" applyFill="1" applyBorder="1" applyAlignment="1" applyProtection="1">
      <alignment horizontal="center" vertical="center"/>
      <protection locked="0"/>
    </xf>
    <xf numFmtId="0" fontId="25" fillId="10" borderId="0" xfId="4" applyFont="1" applyFill="1" applyAlignment="1" applyProtection="1">
      <alignment vertical="center"/>
      <protection hidden="1"/>
    </xf>
    <xf numFmtId="0" fontId="25" fillId="0" borderId="0" xfId="4" applyFont="1" applyFill="1" applyBorder="1" applyAlignment="1" applyProtection="1">
      <alignment vertical="center"/>
      <protection hidden="1"/>
    </xf>
    <xf numFmtId="164" fontId="25" fillId="0" borderId="0" xfId="4" applyNumberFormat="1" applyFont="1" applyFill="1" applyBorder="1" applyAlignment="1" applyProtection="1">
      <alignment horizontal="right" vertical="center"/>
      <protection hidden="1"/>
    </xf>
    <xf numFmtId="166" fontId="35" fillId="4" borderId="1" xfId="4" applyNumberFormat="1" applyFont="1" applyFill="1" applyBorder="1" applyAlignment="1" applyProtection="1">
      <alignment horizontal="center" vertical="center"/>
      <protection hidden="1"/>
    </xf>
    <xf numFmtId="164" fontId="25" fillId="0" borderId="0" xfId="4" applyNumberFormat="1" applyFont="1" applyFill="1" applyAlignment="1" applyProtection="1">
      <alignment vertical="center"/>
      <protection hidden="1"/>
    </xf>
    <xf numFmtId="164" fontId="25" fillId="10" borderId="0" xfId="4" applyNumberFormat="1" applyFont="1" applyFill="1" applyAlignment="1" applyProtection="1">
      <alignment vertical="center"/>
      <protection hidden="1"/>
    </xf>
    <xf numFmtId="0" fontId="35" fillId="0" borderId="0" xfId="4" applyFont="1" applyFill="1" applyBorder="1" applyAlignment="1" applyProtection="1">
      <alignment vertical="center"/>
      <protection hidden="1"/>
    </xf>
    <xf numFmtId="0" fontId="25" fillId="0" borderId="0" xfId="4" applyFont="1" applyFill="1" applyBorder="1" applyAlignment="1" applyProtection="1">
      <alignment horizontal="right" vertical="center"/>
      <protection hidden="1"/>
    </xf>
    <xf numFmtId="165" fontId="35" fillId="4" borderId="41" xfId="1" applyNumberFormat="1" applyFont="1" applyFill="1" applyBorder="1" applyAlignment="1" applyProtection="1">
      <alignment horizontal="right" vertical="center"/>
      <protection hidden="1"/>
    </xf>
    <xf numFmtId="0" fontId="35" fillId="0" borderId="0" xfId="4" applyFont="1" applyFill="1" applyAlignment="1" applyProtection="1">
      <alignment vertical="center"/>
      <protection hidden="1"/>
    </xf>
    <xf numFmtId="0" fontId="35" fillId="10" borderId="0" xfId="4" applyFont="1" applyFill="1" applyAlignment="1" applyProtection="1">
      <alignment vertical="center"/>
      <protection hidden="1"/>
    </xf>
    <xf numFmtId="165" fontId="35" fillId="4" borderId="42" xfId="1" applyNumberFormat="1" applyFont="1" applyFill="1" applyBorder="1" applyAlignment="1" applyProtection="1">
      <alignment horizontal="right" vertical="center"/>
      <protection hidden="1"/>
    </xf>
    <xf numFmtId="3" fontId="12" fillId="4" borderId="13" xfId="4" applyNumberFormat="1" applyFont="1" applyFill="1" applyBorder="1" applyAlignment="1" applyProtection="1">
      <alignment horizontal="center" vertical="center"/>
      <protection hidden="1"/>
    </xf>
    <xf numFmtId="3" fontId="12" fillId="4" borderId="7" xfId="4" applyNumberFormat="1" applyFont="1" applyFill="1" applyBorder="1" applyAlignment="1" applyProtection="1">
      <alignment horizontal="left" vertical="center"/>
      <protection hidden="1"/>
    </xf>
    <xf numFmtId="3" fontId="24" fillId="4" borderId="8" xfId="4" applyNumberFormat="1" applyFont="1" applyFill="1" applyBorder="1" applyAlignment="1" applyProtection="1">
      <alignment horizontal="left" vertical="center"/>
      <protection hidden="1"/>
    </xf>
    <xf numFmtId="165" fontId="25" fillId="0" borderId="42" xfId="4" applyNumberFormat="1" applyFont="1" applyFill="1" applyBorder="1" applyAlignment="1" applyProtection="1">
      <alignment horizontal="right" vertical="center"/>
      <protection hidden="1"/>
    </xf>
    <xf numFmtId="3" fontId="25" fillId="0" borderId="0" xfId="4" applyNumberFormat="1" applyFont="1" applyFill="1" applyAlignment="1" applyProtection="1">
      <alignment vertical="center"/>
      <protection hidden="1"/>
    </xf>
    <xf numFmtId="165" fontId="25" fillId="0" borderId="9" xfId="4" applyNumberFormat="1" applyFont="1" applyFill="1" applyBorder="1" applyAlignment="1" applyProtection="1">
      <alignment horizontal="right" vertical="center"/>
      <protection hidden="1"/>
    </xf>
    <xf numFmtId="165" fontId="35" fillId="4" borderId="9" xfId="1" applyNumberFormat="1" applyFont="1" applyFill="1" applyBorder="1" applyAlignment="1" applyProtection="1">
      <alignment horizontal="right" vertical="center"/>
      <protection hidden="1"/>
    </xf>
    <xf numFmtId="3" fontId="12" fillId="4" borderId="18" xfId="4" applyNumberFormat="1" applyFont="1" applyFill="1" applyBorder="1" applyAlignment="1" applyProtection="1">
      <alignment horizontal="center" vertical="center"/>
      <protection hidden="1"/>
    </xf>
    <xf numFmtId="165" fontId="25" fillId="0" borderId="43" xfId="4" applyNumberFormat="1" applyFont="1" applyFill="1" applyBorder="1" applyAlignment="1" applyProtection="1">
      <alignment horizontal="right" vertical="center"/>
      <protection hidden="1"/>
    </xf>
    <xf numFmtId="3" fontId="24" fillId="0" borderId="0" xfId="4" applyNumberFormat="1" applyFont="1" applyFill="1" applyBorder="1" applyAlignment="1" applyProtection="1">
      <alignment vertical="center"/>
      <protection hidden="1"/>
    </xf>
    <xf numFmtId="165" fontId="25" fillId="0" borderId="0" xfId="4" applyNumberFormat="1" applyFont="1" applyFill="1" applyBorder="1" applyAlignment="1" applyProtection="1">
      <alignment horizontal="right" vertical="center"/>
      <protection hidden="1"/>
    </xf>
    <xf numFmtId="165" fontId="35" fillId="4" borderId="44" xfId="1" applyNumberFormat="1" applyFont="1" applyFill="1" applyBorder="1" applyAlignment="1" applyProtection="1">
      <alignment horizontal="right" vertical="center"/>
      <protection hidden="1"/>
    </xf>
    <xf numFmtId="165" fontId="25" fillId="0" borderId="9" xfId="4" applyNumberFormat="1" applyFont="1" applyFill="1" applyBorder="1" applyAlignment="1" applyProtection="1">
      <alignment vertical="center"/>
      <protection hidden="1"/>
    </xf>
    <xf numFmtId="165" fontId="25" fillId="0" borderId="22" xfId="4" applyNumberFormat="1" applyFont="1" applyFill="1" applyBorder="1" applyAlignment="1" applyProtection="1">
      <alignment vertical="center"/>
      <protection hidden="1"/>
    </xf>
    <xf numFmtId="165" fontId="25" fillId="0" borderId="0" xfId="4" applyNumberFormat="1" applyFont="1" applyFill="1" applyBorder="1" applyAlignment="1" applyProtection="1">
      <alignment vertical="center"/>
      <protection hidden="1"/>
    </xf>
    <xf numFmtId="0" fontId="37" fillId="0" borderId="0" xfId="4" applyFont="1" applyFill="1" applyAlignment="1" applyProtection="1">
      <alignment vertical="center"/>
      <protection hidden="1"/>
    </xf>
    <xf numFmtId="49" fontId="12" fillId="4" borderId="13" xfId="0" applyNumberFormat="1" applyFont="1" applyFill="1" applyBorder="1" applyAlignment="1" applyProtection="1">
      <alignment horizontal="center" vertical="center"/>
      <protection hidden="1"/>
    </xf>
    <xf numFmtId="0" fontId="38" fillId="0" borderId="0" xfId="4" applyFont="1" applyFill="1" applyAlignment="1" applyProtection="1">
      <alignment vertical="center"/>
      <protection hidden="1"/>
    </xf>
    <xf numFmtId="49" fontId="12" fillId="4" borderId="18" xfId="0" applyNumberFormat="1" applyFont="1" applyFill="1" applyBorder="1" applyAlignment="1" applyProtection="1">
      <alignment horizontal="center" vertical="center"/>
      <protection hidden="1"/>
    </xf>
    <xf numFmtId="165" fontId="25" fillId="0" borderId="22" xfId="4" applyNumberFormat="1" applyFont="1" applyFill="1" applyBorder="1" applyAlignment="1" applyProtection="1">
      <alignment horizontal="right" vertical="center"/>
      <protection hidden="1"/>
    </xf>
    <xf numFmtId="0" fontId="39" fillId="0" borderId="0" xfId="4" applyFont="1" applyFill="1" applyAlignment="1" applyProtection="1">
      <alignment vertical="center"/>
      <protection hidden="1"/>
    </xf>
    <xf numFmtId="3" fontId="25" fillId="2" borderId="0" xfId="4" applyNumberFormat="1" applyFont="1" applyFill="1" applyBorder="1" applyAlignment="1" applyProtection="1">
      <alignment horizontal="center" vertical="center"/>
      <protection hidden="1"/>
    </xf>
    <xf numFmtId="165" fontId="25" fillId="2" borderId="0" xfId="4" applyNumberFormat="1" applyFont="1" applyFill="1" applyBorder="1" applyAlignment="1" applyProtection="1">
      <alignment vertical="center"/>
      <protection hidden="1"/>
    </xf>
    <xf numFmtId="49" fontId="12" fillId="4" borderId="2" xfId="0" applyNumberFormat="1" applyFont="1" applyFill="1" applyBorder="1" applyAlignment="1" applyProtection="1">
      <alignment horizontal="center" vertical="center"/>
      <protection hidden="1"/>
    </xf>
    <xf numFmtId="165" fontId="25" fillId="0" borderId="44" xfId="4" applyNumberFormat="1" applyFont="1" applyFill="1" applyBorder="1" applyAlignment="1" applyProtection="1">
      <alignment horizontal="right" vertical="center"/>
      <protection hidden="1"/>
    </xf>
    <xf numFmtId="0" fontId="40" fillId="2" borderId="0" xfId="4" applyFont="1" applyFill="1" applyBorder="1" applyAlignment="1" applyProtection="1">
      <alignment vertical="center"/>
      <protection hidden="1"/>
    </xf>
    <xf numFmtId="3" fontId="41" fillId="2" borderId="0" xfId="4" applyNumberFormat="1" applyFont="1" applyFill="1" applyBorder="1" applyAlignment="1" applyProtection="1">
      <alignment vertical="center"/>
      <protection hidden="1"/>
    </xf>
    <xf numFmtId="165" fontId="35" fillId="2" borderId="0" xfId="4" applyNumberFormat="1" applyFont="1" applyFill="1" applyBorder="1" applyAlignment="1" applyProtection="1">
      <alignment vertical="center"/>
      <protection hidden="1"/>
    </xf>
    <xf numFmtId="0" fontId="39" fillId="2" borderId="0" xfId="4" applyFont="1" applyFill="1" applyBorder="1" applyAlignment="1" applyProtection="1">
      <alignment vertical="center"/>
      <protection hidden="1"/>
    </xf>
    <xf numFmtId="0" fontId="38" fillId="2" borderId="0" xfId="4" applyFont="1" applyFill="1" applyBorder="1" applyAlignment="1" applyProtection="1">
      <alignment vertical="center"/>
      <protection hidden="1"/>
    </xf>
    <xf numFmtId="165" fontId="35" fillId="4" borderId="47" xfId="1" applyNumberFormat="1" applyFont="1" applyFill="1" applyBorder="1" applyAlignment="1" applyProtection="1">
      <alignment horizontal="right" vertical="center"/>
      <protection hidden="1"/>
    </xf>
    <xf numFmtId="0" fontId="40" fillId="0" borderId="0" xfId="4" applyFont="1" applyFill="1" applyAlignment="1" applyProtection="1">
      <alignment vertical="center"/>
      <protection hidden="1"/>
    </xf>
    <xf numFmtId="37" fontId="39" fillId="0" borderId="0" xfId="4" applyNumberFormat="1" applyFont="1" applyFill="1" applyAlignment="1" applyProtection="1">
      <alignment vertical="center"/>
      <protection hidden="1"/>
    </xf>
    <xf numFmtId="165" fontId="35" fillId="4" borderId="22" xfId="1" applyNumberFormat="1" applyFont="1" applyFill="1" applyBorder="1" applyAlignment="1" applyProtection="1">
      <alignment horizontal="right" vertical="center"/>
      <protection hidden="1"/>
    </xf>
    <xf numFmtId="0" fontId="25" fillId="0" borderId="0" xfId="4" applyFont="1" applyFill="1" applyBorder="1" applyAlignment="1" applyProtection="1">
      <alignment horizontal="left"/>
      <protection hidden="1"/>
    </xf>
    <xf numFmtId="1" fontId="25" fillId="0" borderId="0" xfId="4" applyNumberFormat="1" applyFont="1" applyFill="1" applyBorder="1" applyAlignment="1" applyProtection="1">
      <alignment vertical="center"/>
      <protection hidden="1"/>
    </xf>
    <xf numFmtId="0" fontId="25" fillId="10" borderId="0" xfId="4" applyFont="1" applyFill="1" applyBorder="1" applyAlignment="1" applyProtection="1">
      <alignment vertical="center"/>
      <protection hidden="1"/>
    </xf>
    <xf numFmtId="0" fontId="3" fillId="2" borderId="0" xfId="3" applyFont="1" applyFill="1" applyAlignment="1" applyProtection="1">
      <alignment horizontal="center" vertical="top" wrapText="1"/>
      <protection hidden="1"/>
    </xf>
    <xf numFmtId="0" fontId="8" fillId="3" borderId="2" xfId="3" applyFont="1" applyFill="1" applyBorder="1" applyAlignment="1">
      <alignment vertical="top"/>
    </xf>
    <xf numFmtId="0" fontId="8" fillId="3" borderId="3" xfId="3" applyFont="1" applyFill="1" applyBorder="1" applyAlignment="1">
      <alignment vertical="top"/>
    </xf>
    <xf numFmtId="0" fontId="7" fillId="3" borderId="13" xfId="3" applyFont="1" applyFill="1" applyBorder="1" applyAlignment="1">
      <alignment vertical="top"/>
    </xf>
    <xf numFmtId="0" fontId="7" fillId="3" borderId="7" xfId="3" applyFont="1" applyFill="1" applyBorder="1" applyAlignment="1">
      <alignment vertical="top"/>
    </xf>
    <xf numFmtId="0" fontId="12" fillId="2" borderId="6" xfId="3" applyFont="1" applyFill="1" applyBorder="1" applyAlignment="1">
      <alignment horizontal="left" vertical="top"/>
    </xf>
    <xf numFmtId="0" fontId="12" fillId="2" borderId="7" xfId="3" applyFont="1" applyFill="1" applyBorder="1" applyAlignment="1">
      <alignment horizontal="left" vertical="top"/>
    </xf>
    <xf numFmtId="0" fontId="12" fillId="2" borderId="8" xfId="3" applyFont="1" applyFill="1" applyBorder="1" applyAlignment="1">
      <alignment horizontal="left" vertical="top"/>
    </xf>
    <xf numFmtId="0" fontId="16" fillId="2" borderId="0" xfId="3" applyFont="1" applyFill="1" applyAlignment="1" applyProtection="1">
      <alignment horizontal="center" vertical="top" wrapText="1"/>
      <protection hidden="1"/>
    </xf>
    <xf numFmtId="0" fontId="12" fillId="2" borderId="7" xfId="0" quotePrefix="1" applyFont="1" applyFill="1" applyBorder="1" applyAlignment="1" applyProtection="1">
      <alignment horizontal="left" vertical="top"/>
      <protection locked="0"/>
    </xf>
    <xf numFmtId="0" fontId="12" fillId="2" borderId="31" xfId="0" quotePrefix="1" applyFont="1" applyFill="1" applyBorder="1" applyAlignment="1" applyProtection="1">
      <alignment horizontal="left" vertical="top"/>
      <protection locked="0"/>
    </xf>
    <xf numFmtId="0" fontId="12" fillId="2" borderId="7" xfId="0" applyFont="1" applyFill="1" applyBorder="1" applyAlignment="1" applyProtection="1">
      <alignment horizontal="left" vertical="top"/>
      <protection locked="0"/>
    </xf>
    <xf numFmtId="0" fontId="12" fillId="2" borderId="31" xfId="0" applyFont="1" applyFill="1" applyBorder="1" applyAlignment="1" applyProtection="1">
      <alignment horizontal="left" vertical="top"/>
      <protection locked="0"/>
    </xf>
    <xf numFmtId="0" fontId="3" fillId="4" borderId="30" xfId="0" applyFont="1" applyFill="1" applyBorder="1" applyAlignment="1" applyProtection="1">
      <alignment horizontal="right" vertical="top"/>
      <protection hidden="1"/>
    </xf>
    <xf numFmtId="0" fontId="3" fillId="4" borderId="7" xfId="0" applyFont="1" applyFill="1" applyBorder="1" applyAlignment="1" applyProtection="1">
      <alignment horizontal="right" vertical="top"/>
      <protection hidden="1"/>
    </xf>
    <xf numFmtId="0" fontId="3" fillId="4" borderId="31" xfId="0" applyFont="1" applyFill="1" applyBorder="1" applyAlignment="1" applyProtection="1">
      <alignment horizontal="right" vertical="top"/>
      <protection hidden="1"/>
    </xf>
    <xf numFmtId="0" fontId="3" fillId="2" borderId="6" xfId="0" applyFont="1" applyFill="1" applyBorder="1" applyAlignment="1" applyProtection="1">
      <alignment horizontal="left" vertical="top"/>
      <protection hidden="1"/>
    </xf>
    <xf numFmtId="0" fontId="3" fillId="2" borderId="7" xfId="0" applyFont="1" applyFill="1" applyBorder="1" applyAlignment="1" applyProtection="1">
      <alignment horizontal="left" vertical="top"/>
      <protection hidden="1"/>
    </xf>
    <xf numFmtId="0" fontId="8" fillId="3" borderId="30" xfId="0" applyFont="1" applyFill="1" applyBorder="1" applyAlignment="1" applyProtection="1">
      <alignment horizontal="left" vertical="top"/>
      <protection hidden="1"/>
    </xf>
    <xf numFmtId="0" fontId="8" fillId="3" borderId="7" xfId="0" applyFont="1" applyFill="1" applyBorder="1" applyAlignment="1" applyProtection="1">
      <alignment horizontal="left" vertical="top"/>
      <protection hidden="1"/>
    </xf>
    <xf numFmtId="0" fontId="16" fillId="4" borderId="24" xfId="0" applyFont="1" applyFill="1" applyBorder="1" applyAlignment="1" applyProtection="1">
      <alignment horizontal="right" vertical="top"/>
      <protection hidden="1"/>
    </xf>
    <xf numFmtId="0" fontId="16" fillId="4" borderId="36" xfId="0" applyFont="1" applyFill="1" applyBorder="1" applyAlignment="1" applyProtection="1">
      <alignment horizontal="right" vertical="top"/>
      <protection hidden="1"/>
    </xf>
    <xf numFmtId="0" fontId="16" fillId="4" borderId="37" xfId="0" applyFont="1" applyFill="1" applyBorder="1" applyAlignment="1" applyProtection="1">
      <alignment horizontal="right" vertical="top"/>
      <protection hidden="1"/>
    </xf>
    <xf numFmtId="0" fontId="19" fillId="2" borderId="6" xfId="0" applyFont="1" applyFill="1" applyBorder="1" applyAlignment="1" applyProtection="1">
      <alignment horizontal="left" vertical="top"/>
      <protection hidden="1"/>
    </xf>
    <xf numFmtId="0" fontId="19" fillId="2" borderId="7" xfId="0" applyFont="1" applyFill="1" applyBorder="1" applyAlignment="1" applyProtection="1">
      <alignment horizontal="left" vertical="top"/>
      <protection hidden="1"/>
    </xf>
    <xf numFmtId="0" fontId="12" fillId="2" borderId="7" xfId="0" applyFont="1" applyFill="1" applyBorder="1" applyAlignment="1" applyProtection="1">
      <alignment horizontal="left" vertical="top"/>
      <protection hidden="1"/>
    </xf>
    <xf numFmtId="0" fontId="12" fillId="2" borderId="31" xfId="0" applyFont="1" applyFill="1" applyBorder="1" applyAlignment="1" applyProtection="1">
      <alignment horizontal="left" vertical="top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/>
      <protection hidden="1"/>
    </xf>
    <xf numFmtId="0" fontId="5" fillId="2" borderId="35" xfId="0" applyFont="1" applyFill="1" applyBorder="1" applyAlignment="1" applyProtection="1">
      <alignment horizontal="center" vertical="center"/>
      <protection hidden="1"/>
    </xf>
    <xf numFmtId="0" fontId="12" fillId="2" borderId="6" xfId="0" applyFont="1" applyFill="1" applyBorder="1" applyAlignment="1" applyProtection="1">
      <alignment horizontal="left" vertical="top"/>
      <protection locked="0"/>
    </xf>
    <xf numFmtId="0" fontId="13" fillId="8" borderId="6" xfId="0" applyFont="1" applyFill="1" applyBorder="1" applyAlignment="1" applyProtection="1">
      <alignment horizontal="right" vertical="top"/>
      <protection hidden="1"/>
    </xf>
    <xf numFmtId="0" fontId="13" fillId="8" borderId="7" xfId="0" applyFont="1" applyFill="1" applyBorder="1" applyAlignment="1" applyProtection="1">
      <alignment horizontal="right" vertical="top"/>
      <protection hidden="1"/>
    </xf>
    <xf numFmtId="0" fontId="13" fillId="8" borderId="31" xfId="0" applyFont="1" applyFill="1" applyBorder="1" applyAlignment="1" applyProtection="1">
      <alignment horizontal="right" vertical="top"/>
      <protection hidden="1"/>
    </xf>
    <xf numFmtId="0" fontId="5" fillId="8" borderId="33" xfId="0" applyFont="1" applyFill="1" applyBorder="1" applyAlignment="1" applyProtection="1">
      <alignment horizontal="center" vertical="center"/>
      <protection hidden="1"/>
    </xf>
    <xf numFmtId="0" fontId="5" fillId="8" borderId="34" xfId="0" applyFont="1" applyFill="1" applyBorder="1" applyAlignment="1" applyProtection="1">
      <alignment horizontal="center" vertical="center"/>
      <protection hidden="1"/>
    </xf>
    <xf numFmtId="0" fontId="5" fillId="8" borderId="35" xfId="0" applyFont="1" applyFill="1" applyBorder="1" applyAlignment="1" applyProtection="1">
      <alignment horizontal="center" vertical="center"/>
      <protection hidden="1"/>
    </xf>
    <xf numFmtId="0" fontId="8" fillId="3" borderId="26" xfId="0" applyFont="1" applyFill="1" applyBorder="1" applyAlignment="1" applyProtection="1">
      <alignment horizontal="left" vertical="top"/>
      <protection hidden="1"/>
    </xf>
    <xf numFmtId="0" fontId="8" fillId="3" borderId="27" xfId="0" applyFont="1" applyFill="1" applyBorder="1" applyAlignment="1" applyProtection="1">
      <alignment horizontal="left" vertical="top"/>
      <protection hidden="1"/>
    </xf>
    <xf numFmtId="37" fontId="8" fillId="3" borderId="30" xfId="3" applyNumberFormat="1" applyFont="1" applyFill="1" applyBorder="1" applyAlignment="1" applyProtection="1">
      <alignment horizontal="left" vertical="top"/>
      <protection hidden="1"/>
    </xf>
    <xf numFmtId="37" fontId="8" fillId="3" borderId="7" xfId="3" applyNumberFormat="1" applyFont="1" applyFill="1" applyBorder="1" applyAlignment="1" applyProtection="1">
      <alignment horizontal="left" vertical="top"/>
      <protection hidden="1"/>
    </xf>
    <xf numFmtId="37" fontId="8" fillId="3" borderId="31" xfId="3" applyNumberFormat="1" applyFont="1" applyFill="1" applyBorder="1" applyAlignment="1" applyProtection="1">
      <alignment horizontal="left" vertical="top"/>
      <protection hidden="1"/>
    </xf>
    <xf numFmtId="37" fontId="8" fillId="7" borderId="30" xfId="3" applyNumberFormat="1" applyFont="1" applyFill="1" applyBorder="1" applyAlignment="1" applyProtection="1">
      <alignment horizontal="left" vertical="top"/>
      <protection hidden="1"/>
    </xf>
    <xf numFmtId="37" fontId="8" fillId="7" borderId="7" xfId="3" applyNumberFormat="1" applyFont="1" applyFill="1" applyBorder="1" applyAlignment="1" applyProtection="1">
      <alignment horizontal="left" vertical="top"/>
      <protection hidden="1"/>
    </xf>
    <xf numFmtId="37" fontId="8" fillId="7" borderId="31" xfId="3" applyNumberFormat="1" applyFont="1" applyFill="1" applyBorder="1" applyAlignment="1" applyProtection="1">
      <alignment horizontal="left" vertical="top"/>
      <protection hidden="1"/>
    </xf>
    <xf numFmtId="3" fontId="24" fillId="0" borderId="0" xfId="0" applyNumberFormat="1" applyFont="1" applyFill="1" applyBorder="1" applyAlignment="1" applyProtection="1">
      <alignment vertical="center"/>
      <protection hidden="1"/>
    </xf>
    <xf numFmtId="3" fontId="12" fillId="4" borderId="38" xfId="0" applyNumberFormat="1" applyFont="1" applyFill="1" applyBorder="1" applyAlignment="1" applyProtection="1">
      <alignment vertical="center"/>
      <protection hidden="1"/>
    </xf>
    <xf numFmtId="3" fontId="3" fillId="4" borderId="39" xfId="0" applyNumberFormat="1" applyFont="1" applyFill="1" applyBorder="1" applyAlignment="1" applyProtection="1">
      <alignment vertical="center"/>
      <protection hidden="1"/>
    </xf>
    <xf numFmtId="3" fontId="3" fillId="4" borderId="48" xfId="0" applyNumberFormat="1" applyFont="1" applyFill="1" applyBorder="1" applyAlignment="1" applyProtection="1">
      <alignment vertical="center"/>
      <protection hidden="1"/>
    </xf>
    <xf numFmtId="3" fontId="12" fillId="4" borderId="49" xfId="0" applyNumberFormat="1" applyFont="1" applyFill="1" applyBorder="1" applyAlignment="1" applyProtection="1">
      <alignment vertical="center"/>
      <protection hidden="1"/>
    </xf>
    <xf numFmtId="3" fontId="3" fillId="4" borderId="21" xfId="0" applyNumberFormat="1" applyFont="1" applyFill="1" applyBorder="1" applyAlignment="1" applyProtection="1">
      <alignment vertical="center"/>
      <protection hidden="1"/>
    </xf>
    <xf numFmtId="49" fontId="12" fillId="4" borderId="7" xfId="0" applyNumberFormat="1" applyFont="1" applyFill="1" applyBorder="1" applyAlignment="1" applyProtection="1">
      <alignment horizontal="left" vertical="center"/>
      <protection hidden="1"/>
    </xf>
    <xf numFmtId="49" fontId="12" fillId="4" borderId="8" xfId="0" applyNumberFormat="1" applyFont="1" applyFill="1" applyBorder="1" applyAlignment="1" applyProtection="1">
      <alignment horizontal="left" vertical="center"/>
      <protection hidden="1"/>
    </xf>
    <xf numFmtId="49" fontId="12" fillId="4" borderId="19" xfId="0" applyNumberFormat="1" applyFont="1" applyFill="1" applyBorder="1" applyAlignment="1" applyProtection="1">
      <alignment horizontal="left" vertical="center"/>
      <protection hidden="1"/>
    </xf>
    <xf numFmtId="49" fontId="12" fillId="4" borderId="20" xfId="0" applyNumberFormat="1" applyFont="1" applyFill="1" applyBorder="1" applyAlignment="1" applyProtection="1">
      <alignment horizontal="left" vertical="center"/>
      <protection hidden="1"/>
    </xf>
    <xf numFmtId="49" fontId="12" fillId="4" borderId="3" xfId="0" applyNumberFormat="1" applyFont="1" applyFill="1" applyBorder="1" applyAlignment="1" applyProtection="1">
      <alignment horizontal="left" vertical="center"/>
      <protection hidden="1"/>
    </xf>
    <xf numFmtId="49" fontId="12" fillId="4" borderId="40" xfId="0" applyNumberFormat="1" applyFont="1" applyFill="1" applyBorder="1" applyAlignment="1" applyProtection="1">
      <alignment horizontal="left" vertical="center"/>
      <protection hidden="1"/>
    </xf>
    <xf numFmtId="3" fontId="3" fillId="4" borderId="45" xfId="0" applyNumberFormat="1" applyFont="1" applyFill="1" applyBorder="1" applyAlignment="1" applyProtection="1">
      <alignment vertical="center"/>
      <protection hidden="1"/>
    </xf>
    <xf numFmtId="3" fontId="3" fillId="4" borderId="46" xfId="0" applyNumberFormat="1" applyFont="1" applyFill="1" applyBorder="1" applyAlignment="1" applyProtection="1">
      <alignment vertical="center"/>
      <protection hidden="1"/>
    </xf>
    <xf numFmtId="3" fontId="12" fillId="4" borderId="7" xfId="4" applyNumberFormat="1" applyFont="1" applyFill="1" applyBorder="1" applyAlignment="1" applyProtection="1">
      <alignment horizontal="left" vertical="center"/>
      <protection hidden="1"/>
    </xf>
    <xf numFmtId="3" fontId="12" fillId="4" borderId="8" xfId="4" applyNumberFormat="1" applyFont="1" applyFill="1" applyBorder="1" applyAlignment="1" applyProtection="1">
      <alignment horizontal="left" vertical="center"/>
      <protection hidden="1"/>
    </xf>
    <xf numFmtId="3" fontId="12" fillId="4" borderId="19" xfId="4" applyNumberFormat="1" applyFont="1" applyFill="1" applyBorder="1" applyAlignment="1" applyProtection="1">
      <alignment horizontal="left" vertical="center"/>
      <protection hidden="1"/>
    </xf>
    <xf numFmtId="3" fontId="12" fillId="4" borderId="20" xfId="4" applyNumberFormat="1" applyFont="1" applyFill="1" applyBorder="1" applyAlignment="1" applyProtection="1">
      <alignment horizontal="left" vertical="center"/>
      <protection hidden="1"/>
    </xf>
    <xf numFmtId="3" fontId="3" fillId="4" borderId="38" xfId="0" applyNumberFormat="1" applyFont="1" applyFill="1" applyBorder="1" applyAlignment="1" applyProtection="1">
      <alignment vertical="center"/>
      <protection hidden="1"/>
    </xf>
    <xf numFmtId="3" fontId="12" fillId="4" borderId="7" xfId="4" applyNumberFormat="1" applyFont="1" applyFill="1" applyBorder="1" applyAlignment="1" applyProtection="1">
      <alignment horizontal="left" vertical="center"/>
      <protection locked="0"/>
    </xf>
    <xf numFmtId="3" fontId="12" fillId="4" borderId="8" xfId="4" applyNumberFormat="1" applyFont="1" applyFill="1" applyBorder="1" applyAlignment="1" applyProtection="1">
      <alignment horizontal="left" vertical="center"/>
      <protection locked="0"/>
    </xf>
    <xf numFmtId="3" fontId="12" fillId="4" borderId="19" xfId="4" applyNumberFormat="1" applyFont="1" applyFill="1" applyBorder="1" applyAlignment="1" applyProtection="1">
      <alignment horizontal="left" vertical="center"/>
      <protection locked="0"/>
    </xf>
    <xf numFmtId="3" fontId="12" fillId="4" borderId="20" xfId="4" applyNumberFormat="1" applyFont="1" applyFill="1" applyBorder="1" applyAlignment="1" applyProtection="1">
      <alignment horizontal="left" vertical="center"/>
      <protection locked="0"/>
    </xf>
    <xf numFmtId="3" fontId="36" fillId="0" borderId="6" xfId="4" applyNumberFormat="1" applyFont="1" applyFill="1" applyBorder="1" applyAlignment="1" applyProtection="1">
      <alignment horizontal="left" vertical="center"/>
      <protection locked="0"/>
    </xf>
    <xf numFmtId="3" fontId="36" fillId="0" borderId="8" xfId="4" applyNumberFormat="1" applyFont="1" applyFill="1" applyBorder="1" applyAlignment="1" applyProtection="1">
      <alignment horizontal="left" vertical="center"/>
      <protection locked="0"/>
    </xf>
    <xf numFmtId="3" fontId="12" fillId="0" borderId="6" xfId="4" applyNumberFormat="1" applyFont="1" applyFill="1" applyBorder="1" applyAlignment="1" applyProtection="1">
      <alignment horizontal="left" vertical="center"/>
      <protection locked="0"/>
    </xf>
    <xf numFmtId="3" fontId="12" fillId="0" borderId="8" xfId="4" applyNumberFormat="1" applyFont="1" applyFill="1" applyBorder="1" applyAlignment="1" applyProtection="1">
      <alignment horizontal="left" vertical="center"/>
      <protection locked="0"/>
    </xf>
    <xf numFmtId="3" fontId="3" fillId="4" borderId="5" xfId="0" applyNumberFormat="1" applyFont="1" applyFill="1" applyBorder="1" applyAlignment="1" applyProtection="1">
      <alignment vertical="center"/>
      <protection hidden="1"/>
    </xf>
    <xf numFmtId="3" fontId="3" fillId="4" borderId="14" xfId="0" applyNumberFormat="1" applyFont="1" applyFill="1" applyBorder="1" applyAlignment="1" applyProtection="1">
      <alignment vertical="center"/>
      <protection hidden="1"/>
    </xf>
    <xf numFmtId="0" fontId="16" fillId="2" borderId="0" xfId="3" applyFont="1" applyFill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7" fillId="3" borderId="50" xfId="3" applyNumberFormat="1" applyFont="1" applyFill="1" applyBorder="1" applyAlignment="1" applyProtection="1">
      <alignment horizontal="center" vertical="center"/>
      <protection locked="0"/>
    </xf>
    <xf numFmtId="0" fontId="7" fillId="3" borderId="51" xfId="3" applyNumberFormat="1" applyFont="1" applyFill="1" applyBorder="1" applyAlignment="1" applyProtection="1">
      <alignment horizontal="center" vertical="center"/>
      <protection locked="0"/>
    </xf>
    <xf numFmtId="0" fontId="34" fillId="3" borderId="52" xfId="4" applyFont="1" applyFill="1" applyBorder="1" applyAlignment="1" applyProtection="1">
      <alignment horizontal="center" vertical="center" wrapText="1"/>
      <protection hidden="1"/>
    </xf>
    <xf numFmtId="0" fontId="34" fillId="3" borderId="53" xfId="4" applyFont="1" applyFill="1" applyBorder="1" applyAlignment="1" applyProtection="1">
      <alignment horizontal="center" vertical="center" wrapText="1"/>
      <protection hidden="1"/>
    </xf>
    <xf numFmtId="0" fontId="7" fillId="3" borderId="54" xfId="3" applyNumberFormat="1" applyFont="1" applyFill="1" applyBorder="1" applyAlignment="1" applyProtection="1">
      <alignment horizontal="center" vertical="center"/>
      <protection locked="0"/>
    </xf>
    <xf numFmtId="0" fontId="7" fillId="3" borderId="12" xfId="3" applyNumberFormat="1" applyFont="1" applyFill="1" applyBorder="1" applyAlignment="1" applyProtection="1">
      <alignment horizontal="center" vertical="center"/>
      <protection locked="0"/>
    </xf>
    <xf numFmtId="0" fontId="34" fillId="3" borderId="55" xfId="4" applyFont="1" applyFill="1" applyBorder="1" applyAlignment="1" applyProtection="1">
      <alignment horizontal="center" vertical="center" wrapText="1"/>
      <protection hidden="1"/>
    </xf>
    <xf numFmtId="0" fontId="34" fillId="3" borderId="56" xfId="4" applyFont="1" applyFill="1" applyBorder="1" applyAlignment="1" applyProtection="1">
      <alignment horizontal="center" vertical="center" wrapText="1"/>
      <protection hidden="1"/>
    </xf>
    <xf numFmtId="3" fontId="12" fillId="4" borderId="13" xfId="4" applyNumberFormat="1" applyFont="1" applyFill="1" applyBorder="1" applyAlignment="1" applyProtection="1">
      <alignment horizontal="left" vertical="center"/>
      <protection hidden="1"/>
    </xf>
    <xf numFmtId="165" fontId="35" fillId="4" borderId="14" xfId="1" applyNumberFormat="1" applyFont="1" applyFill="1" applyBorder="1" applyAlignment="1" applyProtection="1">
      <alignment horizontal="right" vertical="center"/>
      <protection locked="0"/>
    </xf>
    <xf numFmtId="3" fontId="12" fillId="4" borderId="5" xfId="4" applyNumberFormat="1" applyFont="1" applyFill="1" applyBorder="1" applyAlignment="1" applyProtection="1">
      <alignment horizontal="center" vertical="center"/>
      <protection hidden="1"/>
    </xf>
    <xf numFmtId="3" fontId="12" fillId="4" borderId="6" xfId="4" applyNumberFormat="1" applyFont="1" applyFill="1" applyBorder="1" applyAlignment="1" applyProtection="1">
      <alignment horizontal="left" vertical="center"/>
      <protection hidden="1"/>
    </xf>
    <xf numFmtId="165" fontId="25" fillId="0" borderId="14" xfId="4" applyNumberFormat="1" applyFont="1" applyFill="1" applyBorder="1" applyAlignment="1" applyProtection="1">
      <alignment horizontal="right" vertical="center"/>
      <protection locked="0"/>
    </xf>
    <xf numFmtId="3" fontId="43" fillId="3" borderId="18" xfId="4" applyNumberFormat="1" applyFont="1" applyFill="1" applyBorder="1" applyAlignment="1" applyProtection="1">
      <alignment horizontal="left" vertical="center"/>
      <protection hidden="1"/>
    </xf>
    <xf numFmtId="165" fontId="40" fillId="3" borderId="21" xfId="1" applyNumberFormat="1" applyFont="1" applyFill="1" applyBorder="1" applyAlignment="1" applyProtection="1">
      <alignment horizontal="right" vertical="center"/>
      <protection hidden="1"/>
    </xf>
    <xf numFmtId="165" fontId="40" fillId="3" borderId="22" xfId="1" applyNumberFormat="1" applyFont="1" applyFill="1" applyBorder="1" applyAlignment="1" applyProtection="1">
      <alignment horizontal="right" vertical="center"/>
      <protection hidden="1"/>
    </xf>
    <xf numFmtId="3" fontId="43" fillId="3" borderId="20" xfId="4" applyNumberFormat="1" applyFont="1" applyFill="1" applyBorder="1" applyAlignment="1" applyProtection="1">
      <alignment horizontal="left" vertical="center"/>
      <protection hidden="1"/>
    </xf>
  </cellXfs>
  <cellStyles count="5">
    <cellStyle name="Comma" xfId="1" builtinId="3"/>
    <cellStyle name="Normal" xfId="0" builtinId="0"/>
    <cellStyle name="Normal 2 2" xfId="3"/>
    <cellStyle name="Normal 4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45"/>
  <sheetViews>
    <sheetView workbookViewId="0">
      <selection activeCell="H13" sqref="H13"/>
    </sheetView>
  </sheetViews>
  <sheetFormatPr defaultRowHeight="12" x14ac:dyDescent="0.25"/>
  <cols>
    <col min="1" max="1" width="2.140625" style="1" customWidth="1"/>
    <col min="2" max="2" width="3" style="2" bestFit="1" customWidth="1"/>
    <col min="3" max="3" width="3.140625" style="1" customWidth="1"/>
    <col min="4" max="4" width="20.140625" style="1" customWidth="1"/>
    <col min="5" max="5" width="16.7109375" style="1" customWidth="1"/>
    <col min="6" max="6" width="19.7109375" style="1" customWidth="1"/>
    <col min="7" max="16384" width="9.140625" style="1"/>
  </cols>
  <sheetData>
    <row r="1" spans="2:6" ht="29.25" customHeight="1" x14ac:dyDescent="0.25">
      <c r="B1" s="154" t="s">
        <v>45</v>
      </c>
      <c r="C1" s="154"/>
      <c r="D1" s="154"/>
      <c r="E1" s="154"/>
      <c r="F1" s="154"/>
    </row>
    <row r="2" spans="2:6" x14ac:dyDescent="0.25">
      <c r="F2" s="3"/>
    </row>
    <row r="3" spans="2:6" ht="13.5" customHeight="1" x14ac:dyDescent="0.25">
      <c r="B3" s="155" t="s">
        <v>1</v>
      </c>
      <c r="C3" s="156"/>
      <c r="D3" s="156"/>
      <c r="E3" s="4" t="s">
        <v>2</v>
      </c>
      <c r="F3" s="5">
        <v>42735</v>
      </c>
    </row>
    <row r="4" spans="2:6" ht="12.75" x14ac:dyDescent="0.25">
      <c r="B4" s="6">
        <v>1</v>
      </c>
      <c r="C4" s="7" t="s">
        <v>3</v>
      </c>
      <c r="D4" s="8"/>
      <c r="E4" s="9"/>
      <c r="F4" s="10">
        <v>426500.1699999994</v>
      </c>
    </row>
    <row r="5" spans="2:6" ht="12.75" x14ac:dyDescent="0.25">
      <c r="B5" s="6">
        <v>2</v>
      </c>
      <c r="C5" s="7" t="s">
        <v>4</v>
      </c>
      <c r="D5" s="8"/>
      <c r="E5" s="9"/>
      <c r="F5" s="11"/>
    </row>
    <row r="6" spans="2:6" ht="12.75" x14ac:dyDescent="0.25">
      <c r="B6" s="6">
        <v>3</v>
      </c>
      <c r="C6" s="7" t="s">
        <v>5</v>
      </c>
      <c r="D6" s="8"/>
      <c r="E6" s="9"/>
      <c r="F6" s="10">
        <v>3993287.3099999991</v>
      </c>
    </row>
    <row r="7" spans="2:6" ht="12.75" x14ac:dyDescent="0.25">
      <c r="B7" s="6">
        <v>4</v>
      </c>
      <c r="C7" s="7" t="s">
        <v>6</v>
      </c>
      <c r="D7" s="8"/>
      <c r="E7" s="9"/>
      <c r="F7" s="11"/>
    </row>
    <row r="8" spans="2:6" ht="12.75" x14ac:dyDescent="0.25">
      <c r="B8" s="6">
        <v>5</v>
      </c>
      <c r="C8" s="7" t="s">
        <v>7</v>
      </c>
      <c r="D8" s="12"/>
      <c r="E8" s="13"/>
      <c r="F8" s="10">
        <v>1406388.96</v>
      </c>
    </row>
    <row r="9" spans="2:6" ht="12.75" x14ac:dyDescent="0.25">
      <c r="B9" s="6">
        <v>6</v>
      </c>
      <c r="C9" s="7"/>
      <c r="D9" s="14" t="s">
        <v>8</v>
      </c>
      <c r="E9" s="15"/>
      <c r="F9" s="16"/>
    </row>
    <row r="10" spans="2:6" ht="12.75" x14ac:dyDescent="0.25">
      <c r="B10" s="6">
        <v>7</v>
      </c>
      <c r="C10" s="7"/>
      <c r="D10" s="14" t="s">
        <v>9</v>
      </c>
      <c r="E10" s="15"/>
      <c r="F10" s="16"/>
    </row>
    <row r="11" spans="2:6" ht="12.75" x14ac:dyDescent="0.25">
      <c r="B11" s="6">
        <v>8</v>
      </c>
      <c r="C11" s="7"/>
      <c r="D11" s="14" t="s">
        <v>10</v>
      </c>
      <c r="E11" s="15"/>
      <c r="F11" s="16">
        <v>1406388.96</v>
      </c>
    </row>
    <row r="12" spans="2:6" ht="12.75" x14ac:dyDescent="0.25">
      <c r="B12" s="6">
        <v>9</v>
      </c>
      <c r="C12" s="7" t="s">
        <v>11</v>
      </c>
      <c r="D12" s="8"/>
      <c r="E12" s="9"/>
      <c r="F12" s="11">
        <v>333.72</v>
      </c>
    </row>
    <row r="13" spans="2:6" ht="12.75" x14ac:dyDescent="0.25">
      <c r="B13" s="6">
        <v>10</v>
      </c>
      <c r="C13" s="7" t="s">
        <v>12</v>
      </c>
      <c r="D13" s="8"/>
      <c r="E13" s="9"/>
      <c r="F13" s="11">
        <v>10337.74</v>
      </c>
    </row>
    <row r="14" spans="2:6" ht="12.75" x14ac:dyDescent="0.25">
      <c r="B14" s="17" t="s">
        <v>13</v>
      </c>
      <c r="C14" s="18"/>
      <c r="D14" s="19"/>
      <c r="E14" s="20"/>
      <c r="F14" s="21">
        <v>5836847.8999999985</v>
      </c>
    </row>
    <row r="15" spans="2:6" ht="12.75" x14ac:dyDescent="0.25">
      <c r="B15" s="22">
        <v>11</v>
      </c>
      <c r="C15" s="23" t="s">
        <v>14</v>
      </c>
      <c r="D15" s="12"/>
      <c r="E15" s="13"/>
      <c r="F15" s="10">
        <v>1816706.41</v>
      </c>
    </row>
    <row r="16" spans="2:6" s="24" customFormat="1" ht="12.75" x14ac:dyDescent="0.25">
      <c r="B16" s="6">
        <v>12</v>
      </c>
      <c r="C16" s="7"/>
      <c r="D16" s="14" t="s">
        <v>15</v>
      </c>
      <c r="E16" s="15"/>
      <c r="F16" s="16">
        <v>0</v>
      </c>
    </row>
    <row r="17" spans="2:6" s="24" customFormat="1" ht="12.75" x14ac:dyDescent="0.25">
      <c r="B17" s="6">
        <v>13</v>
      </c>
      <c r="C17" s="7"/>
      <c r="D17" s="14" t="s">
        <v>16</v>
      </c>
      <c r="E17" s="15"/>
      <c r="F17" s="16">
        <v>0</v>
      </c>
    </row>
    <row r="18" spans="2:6" s="24" customFormat="1" ht="12.75" x14ac:dyDescent="0.25">
      <c r="B18" s="6">
        <v>14</v>
      </c>
      <c r="C18" s="7"/>
      <c r="D18" s="14" t="s">
        <v>17</v>
      </c>
      <c r="E18" s="15"/>
      <c r="F18" s="16">
        <v>1816706.41</v>
      </c>
    </row>
    <row r="19" spans="2:6" ht="12.75" x14ac:dyDescent="0.25">
      <c r="B19" s="6">
        <v>15</v>
      </c>
      <c r="C19" s="7" t="s">
        <v>18</v>
      </c>
      <c r="D19" s="8"/>
      <c r="E19" s="9"/>
      <c r="F19" s="11"/>
    </row>
    <row r="20" spans="2:6" ht="12.75" x14ac:dyDescent="0.25">
      <c r="B20" s="6">
        <v>16</v>
      </c>
      <c r="C20" s="7" t="s">
        <v>19</v>
      </c>
      <c r="D20" s="14"/>
      <c r="E20" s="15"/>
      <c r="F20" s="11"/>
    </row>
    <row r="21" spans="2:6" ht="12.75" x14ac:dyDescent="0.25">
      <c r="B21" s="6">
        <v>17</v>
      </c>
      <c r="C21" s="7" t="s">
        <v>20</v>
      </c>
      <c r="D21" s="14"/>
      <c r="E21" s="15"/>
      <c r="F21" s="11"/>
    </row>
    <row r="22" spans="2:6" ht="12.75" x14ac:dyDescent="0.25">
      <c r="B22" s="6">
        <v>18</v>
      </c>
      <c r="C22" s="7" t="s">
        <v>21</v>
      </c>
      <c r="D22" s="14"/>
      <c r="E22" s="15"/>
      <c r="F22" s="11">
        <v>37328.04</v>
      </c>
    </row>
    <row r="23" spans="2:6" ht="12.75" x14ac:dyDescent="0.25">
      <c r="B23" s="6">
        <v>19</v>
      </c>
      <c r="C23" s="7" t="s">
        <v>22</v>
      </c>
      <c r="D23" s="8"/>
      <c r="E23" s="9"/>
      <c r="F23" s="11"/>
    </row>
    <row r="24" spans="2:6" ht="12.75" x14ac:dyDescent="0.25">
      <c r="B24" s="17" t="s">
        <v>23</v>
      </c>
      <c r="C24" s="18"/>
      <c r="D24" s="19"/>
      <c r="E24" s="25"/>
      <c r="F24" s="21">
        <v>1854034.45</v>
      </c>
    </row>
    <row r="25" spans="2:6" ht="13.5" customHeight="1" x14ac:dyDescent="0.25">
      <c r="B25" s="157" t="s">
        <v>24</v>
      </c>
      <c r="C25" s="158"/>
      <c r="D25" s="158"/>
      <c r="E25" s="26"/>
      <c r="F25" s="27">
        <v>7690882.3499999987</v>
      </c>
    </row>
    <row r="26" spans="2:6" ht="12.75" x14ac:dyDescent="0.25">
      <c r="B26" s="6">
        <v>20</v>
      </c>
      <c r="C26" s="28" t="s">
        <v>25</v>
      </c>
      <c r="D26" s="7"/>
      <c r="E26" s="9"/>
      <c r="F26" s="11">
        <v>3859663.5</v>
      </c>
    </row>
    <row r="27" spans="2:6" ht="12.75" x14ac:dyDescent="0.25">
      <c r="B27" s="6">
        <v>21</v>
      </c>
      <c r="C27" s="28" t="s">
        <v>26</v>
      </c>
      <c r="D27" s="7"/>
      <c r="E27" s="9"/>
      <c r="F27" s="11">
        <v>277294.77</v>
      </c>
    </row>
    <row r="28" spans="2:6" ht="12.75" x14ac:dyDescent="0.25">
      <c r="B28" s="6">
        <v>22</v>
      </c>
      <c r="C28" s="28" t="s">
        <v>27</v>
      </c>
      <c r="D28" s="7"/>
      <c r="E28" s="9"/>
      <c r="F28" s="11">
        <v>1022361.19</v>
      </c>
    </row>
    <row r="29" spans="2:6" ht="12.75" x14ac:dyDescent="0.25">
      <c r="B29" s="6">
        <v>23</v>
      </c>
      <c r="C29" s="159" t="s">
        <v>28</v>
      </c>
      <c r="D29" s="160"/>
      <c r="E29" s="161"/>
      <c r="F29" s="11"/>
    </row>
    <row r="30" spans="2:6" ht="12.75" x14ac:dyDescent="0.25">
      <c r="B30" s="29" t="s">
        <v>29</v>
      </c>
      <c r="C30" s="30"/>
      <c r="D30" s="31"/>
      <c r="E30" s="32"/>
      <c r="F30" s="33">
        <v>5159319.46</v>
      </c>
    </row>
    <row r="31" spans="2:6" ht="12.75" x14ac:dyDescent="0.25">
      <c r="B31" s="6">
        <v>24</v>
      </c>
      <c r="C31" s="28" t="s">
        <v>30</v>
      </c>
      <c r="D31" s="7"/>
      <c r="E31" s="9"/>
      <c r="F31" s="11"/>
    </row>
    <row r="32" spans="2:6" ht="12.75" x14ac:dyDescent="0.25">
      <c r="B32" s="6">
        <v>25</v>
      </c>
      <c r="C32" s="28" t="s">
        <v>31</v>
      </c>
      <c r="D32" s="7"/>
      <c r="E32" s="9"/>
      <c r="F32" s="11"/>
    </row>
    <row r="33" spans="2:6" ht="12.75" x14ac:dyDescent="0.25">
      <c r="B33" s="6">
        <v>26</v>
      </c>
      <c r="C33" s="7" t="s">
        <v>32</v>
      </c>
      <c r="D33" s="7"/>
      <c r="E33" s="9"/>
      <c r="F33" s="10">
        <v>847658.39</v>
      </c>
    </row>
    <row r="34" spans="2:6" ht="12.75" x14ac:dyDescent="0.25">
      <c r="B34" s="6">
        <v>27</v>
      </c>
      <c r="C34" s="28" t="s">
        <v>33</v>
      </c>
      <c r="D34" s="7"/>
      <c r="E34" s="9"/>
      <c r="F34" s="11"/>
    </row>
    <row r="35" spans="2:6" ht="12.75" x14ac:dyDescent="0.25">
      <c r="B35" s="6">
        <v>28</v>
      </c>
      <c r="C35" s="28" t="s">
        <v>34</v>
      </c>
      <c r="D35" s="7"/>
      <c r="E35" s="9"/>
      <c r="F35" s="11">
        <v>1756.12</v>
      </c>
    </row>
    <row r="36" spans="2:6" ht="12.75" x14ac:dyDescent="0.25">
      <c r="B36" s="6">
        <v>29</v>
      </c>
      <c r="C36" s="28" t="s">
        <v>35</v>
      </c>
      <c r="D36" s="7"/>
      <c r="E36" s="9"/>
      <c r="F36" s="11">
        <v>93308.02</v>
      </c>
    </row>
    <row r="37" spans="2:6" ht="12.75" x14ac:dyDescent="0.25">
      <c r="B37" s="6">
        <v>30</v>
      </c>
      <c r="C37" s="28" t="s">
        <v>36</v>
      </c>
      <c r="D37" s="7"/>
      <c r="E37" s="9"/>
      <c r="F37" s="11"/>
    </row>
    <row r="38" spans="2:6" ht="12.75" x14ac:dyDescent="0.25">
      <c r="B38" s="6">
        <v>31</v>
      </c>
      <c r="C38" s="28" t="s">
        <v>37</v>
      </c>
      <c r="D38" s="7"/>
      <c r="E38" s="9"/>
      <c r="F38" s="11">
        <v>366082.97</v>
      </c>
    </row>
    <row r="39" spans="2:6" ht="12.75" x14ac:dyDescent="0.25">
      <c r="B39" s="17" t="s">
        <v>38</v>
      </c>
      <c r="C39" s="34"/>
      <c r="D39" s="35"/>
      <c r="E39" s="36"/>
      <c r="F39" s="37">
        <v>1308805.5</v>
      </c>
    </row>
    <row r="40" spans="2:6" ht="12.75" x14ac:dyDescent="0.25">
      <c r="B40" s="6">
        <v>32</v>
      </c>
      <c r="C40" s="28" t="s">
        <v>39</v>
      </c>
      <c r="D40" s="7"/>
      <c r="E40" s="9"/>
      <c r="F40" s="11">
        <v>54318</v>
      </c>
    </row>
    <row r="41" spans="2:6" ht="12.75" x14ac:dyDescent="0.25">
      <c r="B41" s="6">
        <v>33</v>
      </c>
      <c r="C41" s="28" t="s">
        <v>40</v>
      </c>
      <c r="D41" s="7"/>
      <c r="E41" s="9"/>
      <c r="F41" s="11">
        <v>50577.24</v>
      </c>
    </row>
    <row r="42" spans="2:6" ht="12.75" x14ac:dyDescent="0.25">
      <c r="B42" s="6">
        <v>34</v>
      </c>
      <c r="C42" s="28" t="s">
        <v>41</v>
      </c>
      <c r="D42" s="7"/>
      <c r="E42" s="9"/>
      <c r="F42" s="11">
        <v>1117862.1499999999</v>
      </c>
    </row>
    <row r="43" spans="2:6" ht="12.75" x14ac:dyDescent="0.25">
      <c r="B43" s="17" t="s">
        <v>42</v>
      </c>
      <c r="C43" s="38"/>
      <c r="D43" s="39"/>
      <c r="E43" s="40"/>
      <c r="F43" s="41">
        <v>1222757.3899999999</v>
      </c>
    </row>
    <row r="44" spans="2:6" ht="13.5" customHeight="1" x14ac:dyDescent="0.25">
      <c r="B44" s="157" t="s">
        <v>43</v>
      </c>
      <c r="C44" s="158"/>
      <c r="D44" s="158"/>
      <c r="E44" s="26"/>
      <c r="F44" s="27">
        <v>2531562.8899999997</v>
      </c>
    </row>
    <row r="45" spans="2:6" ht="13.5" customHeight="1" x14ac:dyDescent="0.25">
      <c r="B45" s="42" t="s">
        <v>44</v>
      </c>
      <c r="C45" s="43"/>
      <c r="D45" s="43"/>
      <c r="E45" s="44"/>
      <c r="F45" s="45">
        <v>7690882.3499999996</v>
      </c>
    </row>
  </sheetData>
  <mergeCells count="5">
    <mergeCell ref="B1:F1"/>
    <mergeCell ref="B3:D3"/>
    <mergeCell ref="B25:D25"/>
    <mergeCell ref="C29:E29"/>
    <mergeCell ref="B44:D44"/>
  </mergeCells>
  <dataValidations count="3">
    <dataValidation type="list" allowBlank="1" showInputMessage="1" showErrorMessage="1" sqref="E3">
      <formula1>"lari,dolari,evro"</formula1>
    </dataValidation>
    <dataValidation type="decimal" allowBlank="1" showInputMessage="1" showErrorMessage="1" errorTitle="შეცდომა!" error="შეყვანილია მცდარი მონაცემები" sqref="F7:F45 F4:F5">
      <formula1>-1E+31</formula1>
      <formula2>1E+30</formula2>
    </dataValidation>
    <dataValidation type="decimal" allowBlank="1" showInputMessage="1" errorTitle="შეცდომა!" error="შეყვანილია მცდარი მონაცემები" sqref="F6">
      <formula1>-1E+31</formula1>
      <formula2>1E+30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G64"/>
  <sheetViews>
    <sheetView workbookViewId="0">
      <selection activeCell="J54" sqref="J54"/>
    </sheetView>
  </sheetViews>
  <sheetFormatPr defaultRowHeight="12" x14ac:dyDescent="0.25"/>
  <cols>
    <col min="1" max="1" width="2.7109375" style="50" bestFit="1" customWidth="1"/>
    <col min="2" max="2" width="4.85546875" style="75" customWidth="1"/>
    <col min="3" max="3" width="6.140625" style="75" customWidth="1"/>
    <col min="4" max="4" width="25.85546875" style="50" customWidth="1"/>
    <col min="5" max="6" width="23.28515625" style="50" customWidth="1"/>
    <col min="7" max="16384" width="9.140625" style="50"/>
  </cols>
  <sheetData>
    <row r="1" spans="1:137" s="2" customFormat="1" ht="43.5" customHeight="1" x14ac:dyDescent="0.25">
      <c r="A1" s="162" t="s">
        <v>45</v>
      </c>
      <c r="B1" s="162"/>
      <c r="C1" s="162"/>
      <c r="D1" s="162"/>
      <c r="E1" s="162"/>
      <c r="F1" s="162"/>
    </row>
    <row r="2" spans="1:137" ht="15" thickBot="1" x14ac:dyDescent="0.3">
      <c r="A2" s="46" t="s">
        <v>46</v>
      </c>
      <c r="B2" s="46"/>
      <c r="C2" s="46"/>
      <c r="D2" s="46"/>
      <c r="E2" s="47"/>
      <c r="F2" s="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</row>
    <row r="3" spans="1:137" ht="12.75" customHeight="1" x14ac:dyDescent="0.25">
      <c r="A3" s="51"/>
      <c r="B3" s="51"/>
      <c r="C3" s="51"/>
      <c r="D3" s="51"/>
      <c r="E3" s="51"/>
      <c r="F3" s="52" t="s">
        <v>47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</row>
    <row r="4" spans="1:137" ht="12.75" thickBot="1" x14ac:dyDescent="0.3">
      <c r="A4" s="51"/>
      <c r="B4" s="53"/>
      <c r="C4" s="53"/>
      <c r="D4" s="51"/>
      <c r="E4" s="51"/>
      <c r="F4" s="54">
        <v>42735</v>
      </c>
      <c r="G4" s="49"/>
      <c r="H4" s="55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</row>
    <row r="5" spans="1:137" ht="12.75" customHeight="1" x14ac:dyDescent="0.25">
      <c r="A5" s="191" t="s">
        <v>48</v>
      </c>
      <c r="B5" s="192"/>
      <c r="C5" s="192"/>
      <c r="D5" s="192"/>
      <c r="E5" s="56" t="s">
        <v>2</v>
      </c>
      <c r="F5" s="57">
        <v>13799344.420000002</v>
      </c>
      <c r="G5" s="49"/>
      <c r="H5" s="55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</row>
    <row r="6" spans="1:137" x14ac:dyDescent="0.25">
      <c r="A6" s="193" t="s">
        <v>49</v>
      </c>
      <c r="B6" s="194"/>
      <c r="C6" s="194"/>
      <c r="D6" s="194"/>
      <c r="E6" s="195"/>
      <c r="F6" s="58">
        <v>13188593.899130436</v>
      </c>
      <c r="G6" s="49"/>
      <c r="H6" s="55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</row>
    <row r="7" spans="1:137" x14ac:dyDescent="0.25">
      <c r="A7" s="196" t="s">
        <v>50</v>
      </c>
      <c r="B7" s="197"/>
      <c r="C7" s="197"/>
      <c r="D7" s="197"/>
      <c r="E7" s="198"/>
      <c r="F7" s="59">
        <v>13680328.440000001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</row>
    <row r="8" spans="1:137" x14ac:dyDescent="0.25">
      <c r="A8" s="196" t="s">
        <v>51</v>
      </c>
      <c r="B8" s="197"/>
      <c r="C8" s="197"/>
      <c r="D8" s="197"/>
      <c r="E8" s="198"/>
      <c r="F8" s="59">
        <v>11808594.754580745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</row>
    <row r="9" spans="1:137" ht="12.75" x14ac:dyDescent="0.25">
      <c r="A9" s="188">
        <v>1</v>
      </c>
      <c r="B9" s="184" t="s">
        <v>52</v>
      </c>
      <c r="C9" s="165"/>
      <c r="D9" s="165"/>
      <c r="E9" s="166"/>
      <c r="F9" s="60">
        <v>12260757.75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</row>
    <row r="10" spans="1:137" s="66" customFormat="1" ht="12.75" x14ac:dyDescent="0.25">
      <c r="A10" s="189"/>
      <c r="B10" s="61" t="s">
        <v>53</v>
      </c>
      <c r="C10" s="62"/>
      <c r="D10" s="62"/>
      <c r="E10" s="63"/>
      <c r="F10" s="64">
        <v>10393713.664580744</v>
      </c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</row>
    <row r="11" spans="1:137" ht="12.75" x14ac:dyDescent="0.25">
      <c r="A11" s="190"/>
      <c r="B11" s="185" t="s">
        <v>54</v>
      </c>
      <c r="C11" s="186"/>
      <c r="D11" s="186"/>
      <c r="E11" s="187"/>
      <c r="F11" s="67">
        <v>0.17963204930127041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</row>
    <row r="12" spans="1:137" s="69" customFormat="1" ht="12.75" x14ac:dyDescent="0.25">
      <c r="A12" s="181">
        <v>2</v>
      </c>
      <c r="B12" s="184" t="s">
        <v>55</v>
      </c>
      <c r="C12" s="165"/>
      <c r="D12" s="165"/>
      <c r="E12" s="166"/>
      <c r="F12" s="60">
        <v>1386299.6300000001</v>
      </c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</row>
    <row r="13" spans="1:137" s="66" customFormat="1" ht="12.75" x14ac:dyDescent="0.25">
      <c r="A13" s="182"/>
      <c r="B13" s="61" t="s">
        <v>53</v>
      </c>
      <c r="C13" s="62"/>
      <c r="D13" s="62"/>
      <c r="E13" s="63"/>
      <c r="F13" s="64">
        <v>1386299.6300000001</v>
      </c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</row>
    <row r="14" spans="1:137" s="69" customFormat="1" ht="12.75" x14ac:dyDescent="0.25">
      <c r="A14" s="183"/>
      <c r="B14" s="185" t="s">
        <v>54</v>
      </c>
      <c r="C14" s="186"/>
      <c r="D14" s="186"/>
      <c r="E14" s="187"/>
      <c r="F14" s="67">
        <v>0</v>
      </c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</row>
    <row r="15" spans="1:137" ht="12.75" x14ac:dyDescent="0.25">
      <c r="A15" s="188">
        <v>3</v>
      </c>
      <c r="B15" s="184" t="s">
        <v>56</v>
      </c>
      <c r="C15" s="165"/>
      <c r="D15" s="165"/>
      <c r="E15" s="166"/>
      <c r="F15" s="60">
        <v>33271.060000000005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</row>
    <row r="16" spans="1:137" s="71" customFormat="1" ht="12.75" x14ac:dyDescent="0.25">
      <c r="A16" s="189"/>
      <c r="B16" s="61" t="s">
        <v>53</v>
      </c>
      <c r="C16" s="62"/>
      <c r="D16" s="62"/>
      <c r="E16" s="63"/>
      <c r="F16" s="64">
        <v>28581.46000000001</v>
      </c>
      <c r="G16" s="70"/>
      <c r="H16" s="65"/>
      <c r="I16" s="65"/>
      <c r="J16" s="65"/>
      <c r="K16" s="65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</row>
    <row r="17" spans="1:133" ht="12.75" x14ac:dyDescent="0.25">
      <c r="A17" s="190"/>
      <c r="B17" s="185" t="s">
        <v>54</v>
      </c>
      <c r="C17" s="186"/>
      <c r="D17" s="186"/>
      <c r="E17" s="187"/>
      <c r="F17" s="67">
        <v>0.16407839207654162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</row>
    <row r="18" spans="1:133" ht="12.75" x14ac:dyDescent="0.25">
      <c r="A18" s="181">
        <v>4</v>
      </c>
      <c r="B18" s="184" t="s">
        <v>57</v>
      </c>
      <c r="C18" s="165"/>
      <c r="D18" s="165"/>
      <c r="E18" s="166"/>
      <c r="F18" s="60">
        <v>0</v>
      </c>
      <c r="G18" s="49"/>
      <c r="H18" s="68"/>
      <c r="I18" s="68"/>
      <c r="J18" s="68"/>
      <c r="K18" s="68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</row>
    <row r="19" spans="1:133" s="66" customFormat="1" ht="12.75" x14ac:dyDescent="0.25">
      <c r="A19" s="182"/>
      <c r="B19" s="61" t="s">
        <v>53</v>
      </c>
      <c r="C19" s="62"/>
      <c r="D19" s="62"/>
      <c r="E19" s="63"/>
      <c r="F19" s="64">
        <v>0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</row>
    <row r="20" spans="1:133" s="69" customFormat="1" ht="12.75" x14ac:dyDescent="0.25">
      <c r="A20" s="183"/>
      <c r="B20" s="185" t="s">
        <v>54</v>
      </c>
      <c r="C20" s="186"/>
      <c r="D20" s="186"/>
      <c r="E20" s="187"/>
      <c r="F20" s="67" t="s">
        <v>58</v>
      </c>
      <c r="G20" s="68"/>
      <c r="H20" s="49"/>
      <c r="I20" s="49"/>
      <c r="J20" s="49"/>
      <c r="K20" s="49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</row>
    <row r="21" spans="1:133" s="75" customFormat="1" ht="12.75" x14ac:dyDescent="0.25">
      <c r="A21" s="167" t="s">
        <v>59</v>
      </c>
      <c r="B21" s="168"/>
      <c r="C21" s="168"/>
      <c r="D21" s="168"/>
      <c r="E21" s="169"/>
      <c r="F21" s="72">
        <v>1871733.6854192559</v>
      </c>
      <c r="G21" s="73"/>
      <c r="H21" s="49"/>
      <c r="I21" s="49"/>
      <c r="J21" s="49"/>
      <c r="K21" s="49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</row>
    <row r="22" spans="1:133" s="66" customFormat="1" ht="12.75" x14ac:dyDescent="0.25">
      <c r="A22" s="76">
        <v>5</v>
      </c>
      <c r="B22" s="77" t="s">
        <v>60</v>
      </c>
      <c r="C22" s="78"/>
      <c r="D22" s="78"/>
      <c r="E22" s="79"/>
      <c r="F22" s="80">
        <v>1377148.1345496897</v>
      </c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</row>
    <row r="23" spans="1:133" ht="12.75" x14ac:dyDescent="0.25">
      <c r="A23" s="76">
        <v>6</v>
      </c>
      <c r="B23" s="81"/>
      <c r="C23" s="82"/>
      <c r="D23" s="179" t="s">
        <v>61</v>
      </c>
      <c r="E23" s="180"/>
      <c r="F23" s="60">
        <v>614304.40347826085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</row>
    <row r="24" spans="1:133" ht="12.75" x14ac:dyDescent="0.25">
      <c r="A24" s="76">
        <v>7</v>
      </c>
      <c r="B24" s="81"/>
      <c r="C24" s="82"/>
      <c r="D24" s="165" t="s">
        <v>62</v>
      </c>
      <c r="E24" s="166"/>
      <c r="F24" s="60">
        <v>487</v>
      </c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</row>
    <row r="25" spans="1:133" ht="12.75" x14ac:dyDescent="0.25">
      <c r="A25" s="76">
        <v>8</v>
      </c>
      <c r="B25" s="81"/>
      <c r="C25" s="82"/>
      <c r="D25" s="165" t="s">
        <v>63</v>
      </c>
      <c r="E25" s="166"/>
      <c r="F25" s="60">
        <v>0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</row>
    <row r="26" spans="1:133" ht="12.75" x14ac:dyDescent="0.25">
      <c r="A26" s="76">
        <v>9</v>
      </c>
      <c r="B26" s="81"/>
      <c r="C26" s="82"/>
      <c r="D26" s="165" t="s">
        <v>64</v>
      </c>
      <c r="E26" s="166"/>
      <c r="F26" s="60">
        <v>29021.94857142858</v>
      </c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</row>
    <row r="27" spans="1:133" ht="12.75" x14ac:dyDescent="0.25">
      <c r="A27" s="76">
        <v>10</v>
      </c>
      <c r="B27" s="81"/>
      <c r="C27" s="82"/>
      <c r="D27" s="165" t="s">
        <v>65</v>
      </c>
      <c r="E27" s="166"/>
      <c r="F27" s="60">
        <v>0</v>
      </c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</row>
    <row r="28" spans="1:133" ht="12.75" x14ac:dyDescent="0.25">
      <c r="A28" s="76">
        <v>11</v>
      </c>
      <c r="B28" s="81"/>
      <c r="C28" s="82"/>
      <c r="D28" s="165" t="s">
        <v>66</v>
      </c>
      <c r="E28" s="166"/>
      <c r="F28" s="60">
        <v>25174.069999999996</v>
      </c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</row>
    <row r="29" spans="1:133" ht="12.75" x14ac:dyDescent="0.25">
      <c r="A29" s="76">
        <v>12</v>
      </c>
      <c r="B29" s="81"/>
      <c r="C29" s="82"/>
      <c r="D29" s="165" t="s">
        <v>67</v>
      </c>
      <c r="E29" s="166"/>
      <c r="F29" s="60">
        <v>0</v>
      </c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</row>
    <row r="30" spans="1:133" ht="12.75" x14ac:dyDescent="0.25">
      <c r="A30" s="76">
        <v>13</v>
      </c>
      <c r="B30" s="81"/>
      <c r="C30" s="82"/>
      <c r="D30" s="165" t="s">
        <v>68</v>
      </c>
      <c r="E30" s="166"/>
      <c r="F30" s="60">
        <v>0</v>
      </c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</row>
    <row r="31" spans="1:133" ht="12.75" x14ac:dyDescent="0.25">
      <c r="A31" s="76">
        <v>14</v>
      </c>
      <c r="B31" s="81"/>
      <c r="C31" s="82"/>
      <c r="D31" s="165" t="s">
        <v>69</v>
      </c>
      <c r="E31" s="166"/>
      <c r="F31" s="60">
        <v>0</v>
      </c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</row>
    <row r="32" spans="1:133" ht="12.75" x14ac:dyDescent="0.25">
      <c r="A32" s="76">
        <v>15</v>
      </c>
      <c r="B32" s="81"/>
      <c r="C32" s="82"/>
      <c r="D32" s="165" t="s">
        <v>70</v>
      </c>
      <c r="E32" s="166"/>
      <c r="F32" s="60">
        <v>19993.93</v>
      </c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</row>
    <row r="33" spans="1:133" ht="12.75" x14ac:dyDescent="0.25">
      <c r="A33" s="76">
        <v>16</v>
      </c>
      <c r="B33" s="81"/>
      <c r="C33" s="82"/>
      <c r="D33" s="179" t="s">
        <v>71</v>
      </c>
      <c r="E33" s="180"/>
      <c r="F33" s="60">
        <v>488772.98</v>
      </c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</row>
    <row r="34" spans="1:133" ht="12.75" x14ac:dyDescent="0.25">
      <c r="A34" s="76">
        <v>17</v>
      </c>
      <c r="B34" s="81"/>
      <c r="C34" s="82"/>
      <c r="D34" s="163" t="s">
        <v>72</v>
      </c>
      <c r="E34" s="164"/>
      <c r="F34" s="60">
        <v>0</v>
      </c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</row>
    <row r="35" spans="1:133" ht="12.75" x14ac:dyDescent="0.25">
      <c r="A35" s="76">
        <v>18</v>
      </c>
      <c r="B35" s="81"/>
      <c r="C35" s="82"/>
      <c r="D35" s="163" t="s">
        <v>72</v>
      </c>
      <c r="E35" s="164"/>
      <c r="F35" s="60">
        <v>0</v>
      </c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</row>
    <row r="36" spans="1:133" ht="12.75" x14ac:dyDescent="0.25">
      <c r="A36" s="76">
        <v>19</v>
      </c>
      <c r="B36" s="81"/>
      <c r="C36" s="82"/>
      <c r="D36" s="163" t="s">
        <v>72</v>
      </c>
      <c r="E36" s="164"/>
      <c r="F36" s="60">
        <v>0</v>
      </c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</row>
    <row r="37" spans="1:133" ht="12.75" x14ac:dyDescent="0.25">
      <c r="A37" s="76">
        <v>20</v>
      </c>
      <c r="B37" s="81"/>
      <c r="C37" s="82"/>
      <c r="D37" s="163" t="s">
        <v>72</v>
      </c>
      <c r="E37" s="164"/>
      <c r="F37" s="60">
        <v>0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</row>
    <row r="38" spans="1:133" ht="12.75" x14ac:dyDescent="0.25">
      <c r="A38" s="76">
        <v>21</v>
      </c>
      <c r="B38" s="81"/>
      <c r="C38" s="82"/>
      <c r="D38" s="165" t="s">
        <v>73</v>
      </c>
      <c r="E38" s="166"/>
      <c r="F38" s="60">
        <v>199393.80250000046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</row>
    <row r="39" spans="1:133" ht="12.75" x14ac:dyDescent="0.25">
      <c r="A39" s="167" t="s">
        <v>74</v>
      </c>
      <c r="B39" s="168"/>
      <c r="C39" s="168"/>
      <c r="D39" s="168"/>
      <c r="E39" s="169"/>
      <c r="F39" s="72">
        <v>494585.55086956616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</row>
    <row r="40" spans="1:133" s="66" customFormat="1" ht="12.75" x14ac:dyDescent="0.25">
      <c r="A40" s="76">
        <v>22</v>
      </c>
      <c r="B40" s="177" t="s">
        <v>75</v>
      </c>
      <c r="C40" s="178"/>
      <c r="D40" s="178"/>
      <c r="E40" s="79"/>
      <c r="F40" s="80">
        <v>119015.98</v>
      </c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</row>
    <row r="41" spans="1:133" ht="12.75" x14ac:dyDescent="0.25">
      <c r="A41" s="76">
        <v>23</v>
      </c>
      <c r="B41" s="83"/>
      <c r="C41" s="84"/>
      <c r="D41" s="165" t="s">
        <v>76</v>
      </c>
      <c r="E41" s="166"/>
      <c r="F41" s="60">
        <v>0</v>
      </c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</row>
    <row r="42" spans="1:133" ht="12.75" x14ac:dyDescent="0.25">
      <c r="A42" s="76">
        <v>24</v>
      </c>
      <c r="B42" s="83"/>
      <c r="C42" s="84"/>
      <c r="D42" s="165" t="s">
        <v>77</v>
      </c>
      <c r="E42" s="166"/>
      <c r="F42" s="60">
        <v>0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</row>
    <row r="43" spans="1:133" ht="12.75" x14ac:dyDescent="0.25">
      <c r="A43" s="76">
        <v>25</v>
      </c>
      <c r="B43" s="83"/>
      <c r="C43" s="84"/>
      <c r="D43" s="165" t="s">
        <v>78</v>
      </c>
      <c r="E43" s="166"/>
      <c r="F43" s="60">
        <v>0</v>
      </c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</row>
    <row r="44" spans="1:133" ht="12.75" x14ac:dyDescent="0.25">
      <c r="A44" s="76">
        <v>26</v>
      </c>
      <c r="B44" s="83"/>
      <c r="C44" s="84"/>
      <c r="D44" s="165" t="s">
        <v>79</v>
      </c>
      <c r="E44" s="166"/>
      <c r="F44" s="60">
        <v>11545.12</v>
      </c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</row>
    <row r="45" spans="1:133" ht="12.75" x14ac:dyDescent="0.25">
      <c r="A45" s="76">
        <v>27</v>
      </c>
      <c r="B45" s="83"/>
      <c r="C45" s="84"/>
      <c r="D45" s="165" t="s">
        <v>80</v>
      </c>
      <c r="E45" s="166"/>
      <c r="F45" s="60">
        <v>107470.86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</row>
    <row r="46" spans="1:133" s="66" customFormat="1" ht="12.75" x14ac:dyDescent="0.25">
      <c r="A46" s="76">
        <v>28</v>
      </c>
      <c r="B46" s="177" t="s">
        <v>81</v>
      </c>
      <c r="C46" s="178"/>
      <c r="D46" s="178"/>
      <c r="E46" s="79"/>
      <c r="F46" s="80">
        <v>2851.01</v>
      </c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</row>
    <row r="47" spans="1:133" ht="12.75" x14ac:dyDescent="0.25">
      <c r="A47" s="76">
        <v>29</v>
      </c>
      <c r="B47" s="83"/>
      <c r="C47" s="84"/>
      <c r="D47" s="165" t="s">
        <v>82</v>
      </c>
      <c r="E47" s="166"/>
      <c r="F47" s="60">
        <v>0</v>
      </c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</row>
    <row r="48" spans="1:133" ht="12.75" x14ac:dyDescent="0.25">
      <c r="A48" s="76">
        <v>30</v>
      </c>
      <c r="B48" s="83"/>
      <c r="C48" s="84"/>
      <c r="D48" s="165" t="s">
        <v>83</v>
      </c>
      <c r="E48" s="166"/>
      <c r="F48" s="60">
        <v>0</v>
      </c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</row>
    <row r="49" spans="1:133" ht="12.75" x14ac:dyDescent="0.25">
      <c r="A49" s="76">
        <v>31</v>
      </c>
      <c r="B49" s="83"/>
      <c r="C49" s="84"/>
      <c r="D49" s="165" t="s">
        <v>84</v>
      </c>
      <c r="E49" s="166"/>
      <c r="F49" s="60">
        <v>2851.01</v>
      </c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  <c r="DS49" s="49"/>
      <c r="DT49" s="49"/>
      <c r="DU49" s="49"/>
      <c r="DV49" s="49"/>
      <c r="DW49" s="49"/>
      <c r="DX49" s="49"/>
      <c r="DY49" s="49"/>
      <c r="DZ49" s="49"/>
      <c r="EA49" s="49"/>
      <c r="EB49" s="49"/>
      <c r="EC49" s="49"/>
    </row>
    <row r="50" spans="1:133" ht="12.75" x14ac:dyDescent="0.25">
      <c r="A50" s="167" t="s">
        <v>85</v>
      </c>
      <c r="B50" s="168"/>
      <c r="C50" s="168"/>
      <c r="D50" s="168"/>
      <c r="E50" s="169"/>
      <c r="F50" s="72">
        <v>610750.52086956613</v>
      </c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49"/>
      <c r="DQ50" s="49"/>
      <c r="DR50" s="49"/>
      <c r="DS50" s="49"/>
      <c r="DT50" s="49"/>
      <c r="DU50" s="49"/>
      <c r="DV50" s="49"/>
      <c r="DW50" s="49"/>
      <c r="DX50" s="49"/>
      <c r="DY50" s="49"/>
      <c r="DZ50" s="49"/>
      <c r="EA50" s="49"/>
      <c r="EB50" s="49"/>
      <c r="EC50" s="49"/>
    </row>
    <row r="51" spans="1:133" ht="12.75" x14ac:dyDescent="0.25">
      <c r="A51" s="76">
        <v>32</v>
      </c>
      <c r="B51" s="170" t="s">
        <v>86</v>
      </c>
      <c r="C51" s="171"/>
      <c r="D51" s="171"/>
      <c r="E51" s="85"/>
      <c r="F51" s="60">
        <v>91612.58</v>
      </c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  <c r="DR51" s="49"/>
      <c r="DS51" s="49"/>
      <c r="DT51" s="49"/>
      <c r="DU51" s="49"/>
      <c r="DV51" s="49"/>
      <c r="DW51" s="49"/>
      <c r="DX51" s="49"/>
      <c r="DY51" s="49"/>
      <c r="DZ51" s="49"/>
      <c r="EA51" s="49"/>
      <c r="EB51" s="49"/>
      <c r="EC51" s="49"/>
    </row>
    <row r="52" spans="1:133" ht="12.75" x14ac:dyDescent="0.25">
      <c r="A52" s="167" t="s">
        <v>87</v>
      </c>
      <c r="B52" s="168"/>
      <c r="C52" s="168"/>
      <c r="D52" s="168"/>
      <c r="E52" s="169"/>
      <c r="F52" s="86">
        <v>519137.94086956611</v>
      </c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</row>
    <row r="53" spans="1:133" x14ac:dyDescent="0.25">
      <c r="A53" s="172" t="s">
        <v>88</v>
      </c>
      <c r="B53" s="173"/>
      <c r="C53" s="173"/>
      <c r="D53" s="173"/>
      <c r="E53" s="87"/>
      <c r="F53" s="88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49"/>
      <c r="EA53" s="49"/>
      <c r="EB53" s="49"/>
      <c r="EC53" s="49"/>
    </row>
    <row r="54" spans="1:133" ht="12.75" x14ac:dyDescent="0.25">
      <c r="A54" s="76">
        <v>33</v>
      </c>
      <c r="B54" s="89" t="s">
        <v>89</v>
      </c>
      <c r="C54" s="90"/>
      <c r="D54" s="90"/>
      <c r="E54" s="85"/>
      <c r="F54" s="60">
        <v>0</v>
      </c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  <c r="DS54" s="49"/>
      <c r="DT54" s="49"/>
      <c r="DU54" s="49"/>
      <c r="DV54" s="49"/>
      <c r="DW54" s="49"/>
      <c r="DX54" s="49"/>
      <c r="DY54" s="49"/>
      <c r="DZ54" s="49"/>
      <c r="EA54" s="49"/>
      <c r="EB54" s="49"/>
      <c r="EC54" s="49"/>
    </row>
    <row r="55" spans="1:133" ht="14.25" thickBot="1" x14ac:dyDescent="0.3">
      <c r="A55" s="174" t="s">
        <v>90</v>
      </c>
      <c r="B55" s="175"/>
      <c r="C55" s="175"/>
      <c r="D55" s="175"/>
      <c r="E55" s="176"/>
      <c r="F55" s="91">
        <v>519137.94086956611</v>
      </c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  <c r="DS55" s="49"/>
      <c r="DT55" s="49"/>
      <c r="DU55" s="49"/>
      <c r="DV55" s="49"/>
      <c r="DW55" s="49"/>
      <c r="DX55" s="49"/>
      <c r="DY55" s="49"/>
      <c r="DZ55" s="49"/>
      <c r="EA55" s="49"/>
      <c r="EB55" s="49"/>
      <c r="EC55" s="49"/>
    </row>
    <row r="56" spans="1:133" x14ac:dyDescent="0.25">
      <c r="A56" s="49"/>
      <c r="B56" s="74"/>
      <c r="C56" s="74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  <c r="DS56" s="49"/>
      <c r="DT56" s="49"/>
      <c r="DU56" s="49"/>
      <c r="DV56" s="49"/>
      <c r="DW56" s="49"/>
    </row>
    <row r="57" spans="1:133" x14ac:dyDescent="0.25">
      <c r="B57" s="50"/>
      <c r="C57" s="50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</row>
    <row r="58" spans="1:133" x14ac:dyDescent="0.25">
      <c r="B58" s="50"/>
      <c r="C58" s="50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</row>
    <row r="59" spans="1:133" x14ac:dyDescent="0.25">
      <c r="B59" s="50"/>
      <c r="C59" s="50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</row>
    <row r="60" spans="1:133" x14ac:dyDescent="0.25">
      <c r="B60" s="50"/>
      <c r="C60" s="50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</row>
    <row r="61" spans="1:133" x14ac:dyDescent="0.25">
      <c r="B61" s="50"/>
      <c r="C61" s="50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</row>
    <row r="62" spans="1:133" x14ac:dyDescent="0.25">
      <c r="B62" s="50"/>
      <c r="C62" s="50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</row>
    <row r="63" spans="1:133" x14ac:dyDescent="0.25">
      <c r="B63" s="50"/>
      <c r="C63" s="50"/>
      <c r="G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</row>
    <row r="64" spans="1:133" x14ac:dyDescent="0.25">
      <c r="B64" s="50"/>
      <c r="C64" s="50"/>
      <c r="G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</row>
  </sheetData>
  <mergeCells count="50">
    <mergeCell ref="A5:D5"/>
    <mergeCell ref="A6:E6"/>
    <mergeCell ref="A7:E7"/>
    <mergeCell ref="A8:E8"/>
    <mergeCell ref="A9:A11"/>
    <mergeCell ref="B9:E9"/>
    <mergeCell ref="B11:E11"/>
    <mergeCell ref="D24:E24"/>
    <mergeCell ref="A12:A14"/>
    <mergeCell ref="B12:E12"/>
    <mergeCell ref="B14:E14"/>
    <mergeCell ref="A15:A17"/>
    <mergeCell ref="B15:E15"/>
    <mergeCell ref="B17:E17"/>
    <mergeCell ref="A18:A20"/>
    <mergeCell ref="B18:E18"/>
    <mergeCell ref="B20:E20"/>
    <mergeCell ref="A21:E21"/>
    <mergeCell ref="D23:E23"/>
    <mergeCell ref="D42:E42"/>
    <mergeCell ref="D31:E31"/>
    <mergeCell ref="D32:E32"/>
    <mergeCell ref="D33:E33"/>
    <mergeCell ref="D25:E25"/>
    <mergeCell ref="D26:E26"/>
    <mergeCell ref="D27:E27"/>
    <mergeCell ref="D28:E28"/>
    <mergeCell ref="D29:E29"/>
    <mergeCell ref="D30:E30"/>
    <mergeCell ref="A50:E50"/>
    <mergeCell ref="B51:D51"/>
    <mergeCell ref="A52:E52"/>
    <mergeCell ref="A53:D53"/>
    <mergeCell ref="A55:E55"/>
    <mergeCell ref="A1:F1"/>
    <mergeCell ref="D36:E36"/>
    <mergeCell ref="D35:E35"/>
    <mergeCell ref="D34:E34"/>
    <mergeCell ref="D49:E49"/>
    <mergeCell ref="D43:E43"/>
    <mergeCell ref="D44:E44"/>
    <mergeCell ref="D45:E45"/>
    <mergeCell ref="B46:D46"/>
    <mergeCell ref="D47:E47"/>
    <mergeCell ref="D48:E48"/>
    <mergeCell ref="D37:E37"/>
    <mergeCell ref="D38:E38"/>
    <mergeCell ref="A39:E39"/>
    <mergeCell ref="B40:D40"/>
    <mergeCell ref="D41:E41"/>
  </mergeCells>
  <dataValidations count="3">
    <dataValidation type="list" allowBlank="1" showInputMessage="1" showErrorMessage="1" sqref="E5">
      <formula1>"lari,dolari,evro"</formula1>
    </dataValidation>
    <dataValidation type="list" allowBlank="1" showInputMessage="1" showErrorMessage="1" sqref="F3">
      <formula1>"istoriuli,mimdinare (faqt.),saprognozo"</formula1>
    </dataValidation>
    <dataValidation type="decimal" allowBlank="1" showInputMessage="1" showErrorMessage="1" errorTitle="შეცდომა!" error="შეყვანილია მცდარი მონაცემები" sqref="F5:F55">
      <formula1>-1E+35</formula1>
      <formula2>1E+34</formula2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Q646"/>
  <sheetViews>
    <sheetView tabSelected="1" topLeftCell="A16" workbookViewId="0">
      <selection activeCell="K42" sqref="K42"/>
    </sheetView>
  </sheetViews>
  <sheetFormatPr defaultRowHeight="11.25" x14ac:dyDescent="0.25"/>
  <cols>
    <col min="1" max="1" width="3.140625" style="153" customWidth="1"/>
    <col min="2" max="2" width="2.7109375" style="105" customWidth="1"/>
    <col min="3" max="3" width="28.28515625" style="105" customWidth="1"/>
    <col min="4" max="4" width="14.42578125" style="105" customWidth="1"/>
    <col min="5" max="5" width="10.7109375" style="105" customWidth="1"/>
    <col min="6" max="6" width="13.85546875" style="105" customWidth="1"/>
    <col min="7" max="7" width="15.7109375" style="105" customWidth="1"/>
    <col min="8" max="8" width="14.42578125" style="99" customWidth="1"/>
    <col min="9" max="9" width="14" style="99" customWidth="1"/>
    <col min="10" max="10" width="11.28515625" style="99" customWidth="1"/>
    <col min="11" max="14" width="12.140625" style="99" customWidth="1"/>
    <col min="15" max="15" width="9.140625" style="99" customWidth="1"/>
    <col min="16" max="176" width="9.140625" style="99"/>
    <col min="177" max="247" width="9.140625" style="105"/>
    <col min="248" max="248" width="3.140625" style="105" customWidth="1"/>
    <col min="249" max="249" width="7.7109375" style="105" customWidth="1"/>
    <col min="250" max="250" width="5.28515625" style="105" customWidth="1"/>
    <col min="251" max="251" width="8.5703125" style="105" customWidth="1"/>
    <col min="252" max="252" width="8.85546875" style="105" bestFit="1" customWidth="1"/>
    <col min="253" max="253" width="23.85546875" style="105" customWidth="1"/>
    <col min="254" max="254" width="13.5703125" style="105" customWidth="1"/>
    <col min="255" max="255" width="0.28515625" style="105" customWidth="1"/>
    <col min="256" max="257" width="10.140625" style="105" customWidth="1"/>
    <col min="258" max="258" width="0.28515625" style="105" customWidth="1"/>
    <col min="259" max="259" width="13.5703125" style="105" customWidth="1"/>
    <col min="260" max="260" width="0.5703125" style="105" customWidth="1"/>
    <col min="261" max="263" width="13.5703125" style="105" customWidth="1"/>
    <col min="264" max="264" width="14.42578125" style="105" bestFit="1" customWidth="1"/>
    <col min="265" max="265" width="14" style="105" bestFit="1" customWidth="1"/>
    <col min="266" max="266" width="11.28515625" style="105" bestFit="1" customWidth="1"/>
    <col min="267" max="270" width="12.140625" style="105" bestFit="1" customWidth="1"/>
    <col min="271" max="503" width="9.140625" style="105"/>
    <col min="504" max="504" width="3.140625" style="105" customWidth="1"/>
    <col min="505" max="505" width="7.7109375" style="105" customWidth="1"/>
    <col min="506" max="506" width="5.28515625" style="105" customWidth="1"/>
    <col min="507" max="507" width="8.5703125" style="105" customWidth="1"/>
    <col min="508" max="508" width="8.85546875" style="105" bestFit="1" customWidth="1"/>
    <col min="509" max="509" width="23.85546875" style="105" customWidth="1"/>
    <col min="510" max="510" width="13.5703125" style="105" customWidth="1"/>
    <col min="511" max="511" width="0.28515625" style="105" customWidth="1"/>
    <col min="512" max="513" width="10.140625" style="105" customWidth="1"/>
    <col min="514" max="514" width="0.28515625" style="105" customWidth="1"/>
    <col min="515" max="515" width="13.5703125" style="105" customWidth="1"/>
    <col min="516" max="516" width="0.5703125" style="105" customWidth="1"/>
    <col min="517" max="519" width="13.5703125" style="105" customWidth="1"/>
    <col min="520" max="520" width="14.42578125" style="105" bestFit="1" customWidth="1"/>
    <col min="521" max="521" width="14" style="105" bestFit="1" customWidth="1"/>
    <col min="522" max="522" width="11.28515625" style="105" bestFit="1" customWidth="1"/>
    <col min="523" max="526" width="12.140625" style="105" bestFit="1" customWidth="1"/>
    <col min="527" max="759" width="9.140625" style="105"/>
    <col min="760" max="760" width="3.140625" style="105" customWidth="1"/>
    <col min="761" max="761" width="7.7109375" style="105" customWidth="1"/>
    <col min="762" max="762" width="5.28515625" style="105" customWidth="1"/>
    <col min="763" max="763" width="8.5703125" style="105" customWidth="1"/>
    <col min="764" max="764" width="8.85546875" style="105" bestFit="1" customWidth="1"/>
    <col min="765" max="765" width="23.85546875" style="105" customWidth="1"/>
    <col min="766" max="766" width="13.5703125" style="105" customWidth="1"/>
    <col min="767" max="767" width="0.28515625" style="105" customWidth="1"/>
    <col min="768" max="769" width="10.140625" style="105" customWidth="1"/>
    <col min="770" max="770" width="0.28515625" style="105" customWidth="1"/>
    <col min="771" max="771" width="13.5703125" style="105" customWidth="1"/>
    <col min="772" max="772" width="0.5703125" style="105" customWidth="1"/>
    <col min="773" max="775" width="13.5703125" style="105" customWidth="1"/>
    <col min="776" max="776" width="14.42578125" style="105" bestFit="1" customWidth="1"/>
    <col min="777" max="777" width="14" style="105" bestFit="1" customWidth="1"/>
    <col min="778" max="778" width="11.28515625" style="105" bestFit="1" customWidth="1"/>
    <col min="779" max="782" width="12.140625" style="105" bestFit="1" customWidth="1"/>
    <col min="783" max="1015" width="9.140625" style="105"/>
    <col min="1016" max="1016" width="3.140625" style="105" customWidth="1"/>
    <col min="1017" max="1017" width="7.7109375" style="105" customWidth="1"/>
    <col min="1018" max="1018" width="5.28515625" style="105" customWidth="1"/>
    <col min="1019" max="1019" width="8.5703125" style="105" customWidth="1"/>
    <col min="1020" max="1020" width="8.85546875" style="105" bestFit="1" customWidth="1"/>
    <col min="1021" max="1021" width="23.85546875" style="105" customWidth="1"/>
    <col min="1022" max="1022" width="13.5703125" style="105" customWidth="1"/>
    <col min="1023" max="1023" width="0.28515625" style="105" customWidth="1"/>
    <col min="1024" max="1025" width="10.140625" style="105" customWidth="1"/>
    <col min="1026" max="1026" width="0.28515625" style="105" customWidth="1"/>
    <col min="1027" max="1027" width="13.5703125" style="105" customWidth="1"/>
    <col min="1028" max="1028" width="0.5703125" style="105" customWidth="1"/>
    <col min="1029" max="1031" width="13.5703125" style="105" customWidth="1"/>
    <col min="1032" max="1032" width="14.42578125" style="105" bestFit="1" customWidth="1"/>
    <col min="1033" max="1033" width="14" style="105" bestFit="1" customWidth="1"/>
    <col min="1034" max="1034" width="11.28515625" style="105" bestFit="1" customWidth="1"/>
    <col min="1035" max="1038" width="12.140625" style="105" bestFit="1" customWidth="1"/>
    <col min="1039" max="1271" width="9.140625" style="105"/>
    <col min="1272" max="1272" width="3.140625" style="105" customWidth="1"/>
    <col min="1273" max="1273" width="7.7109375" style="105" customWidth="1"/>
    <col min="1274" max="1274" width="5.28515625" style="105" customWidth="1"/>
    <col min="1275" max="1275" width="8.5703125" style="105" customWidth="1"/>
    <col min="1276" max="1276" width="8.85546875" style="105" bestFit="1" customWidth="1"/>
    <col min="1277" max="1277" width="23.85546875" style="105" customWidth="1"/>
    <col min="1278" max="1278" width="13.5703125" style="105" customWidth="1"/>
    <col min="1279" max="1279" width="0.28515625" style="105" customWidth="1"/>
    <col min="1280" max="1281" width="10.140625" style="105" customWidth="1"/>
    <col min="1282" max="1282" width="0.28515625" style="105" customWidth="1"/>
    <col min="1283" max="1283" width="13.5703125" style="105" customWidth="1"/>
    <col min="1284" max="1284" width="0.5703125" style="105" customWidth="1"/>
    <col min="1285" max="1287" width="13.5703125" style="105" customWidth="1"/>
    <col min="1288" max="1288" width="14.42578125" style="105" bestFit="1" customWidth="1"/>
    <col min="1289" max="1289" width="14" style="105" bestFit="1" customWidth="1"/>
    <col min="1290" max="1290" width="11.28515625" style="105" bestFit="1" customWidth="1"/>
    <col min="1291" max="1294" width="12.140625" style="105" bestFit="1" customWidth="1"/>
    <col min="1295" max="1527" width="9.140625" style="105"/>
    <col min="1528" max="1528" width="3.140625" style="105" customWidth="1"/>
    <col min="1529" max="1529" width="7.7109375" style="105" customWidth="1"/>
    <col min="1530" max="1530" width="5.28515625" style="105" customWidth="1"/>
    <col min="1531" max="1531" width="8.5703125" style="105" customWidth="1"/>
    <col min="1532" max="1532" width="8.85546875" style="105" bestFit="1" customWidth="1"/>
    <col min="1533" max="1533" width="23.85546875" style="105" customWidth="1"/>
    <col min="1534" max="1534" width="13.5703125" style="105" customWidth="1"/>
    <col min="1535" max="1535" width="0.28515625" style="105" customWidth="1"/>
    <col min="1536" max="1537" width="10.140625" style="105" customWidth="1"/>
    <col min="1538" max="1538" width="0.28515625" style="105" customWidth="1"/>
    <col min="1539" max="1539" width="13.5703125" style="105" customWidth="1"/>
    <col min="1540" max="1540" width="0.5703125" style="105" customWidth="1"/>
    <col min="1541" max="1543" width="13.5703125" style="105" customWidth="1"/>
    <col min="1544" max="1544" width="14.42578125" style="105" bestFit="1" customWidth="1"/>
    <col min="1545" max="1545" width="14" style="105" bestFit="1" customWidth="1"/>
    <col min="1546" max="1546" width="11.28515625" style="105" bestFit="1" customWidth="1"/>
    <col min="1547" max="1550" width="12.140625" style="105" bestFit="1" customWidth="1"/>
    <col min="1551" max="1783" width="9.140625" style="105"/>
    <col min="1784" max="1784" width="3.140625" style="105" customWidth="1"/>
    <col min="1785" max="1785" width="7.7109375" style="105" customWidth="1"/>
    <col min="1786" max="1786" width="5.28515625" style="105" customWidth="1"/>
    <col min="1787" max="1787" width="8.5703125" style="105" customWidth="1"/>
    <col min="1788" max="1788" width="8.85546875" style="105" bestFit="1" customWidth="1"/>
    <col min="1789" max="1789" width="23.85546875" style="105" customWidth="1"/>
    <col min="1790" max="1790" width="13.5703125" style="105" customWidth="1"/>
    <col min="1791" max="1791" width="0.28515625" style="105" customWidth="1"/>
    <col min="1792" max="1793" width="10.140625" style="105" customWidth="1"/>
    <col min="1794" max="1794" width="0.28515625" style="105" customWidth="1"/>
    <col min="1795" max="1795" width="13.5703125" style="105" customWidth="1"/>
    <col min="1796" max="1796" width="0.5703125" style="105" customWidth="1"/>
    <col min="1797" max="1799" width="13.5703125" style="105" customWidth="1"/>
    <col min="1800" max="1800" width="14.42578125" style="105" bestFit="1" customWidth="1"/>
    <col min="1801" max="1801" width="14" style="105" bestFit="1" customWidth="1"/>
    <col min="1802" max="1802" width="11.28515625" style="105" bestFit="1" customWidth="1"/>
    <col min="1803" max="1806" width="12.140625" style="105" bestFit="1" customWidth="1"/>
    <col min="1807" max="2039" width="9.140625" style="105"/>
    <col min="2040" max="2040" width="3.140625" style="105" customWidth="1"/>
    <col min="2041" max="2041" width="7.7109375" style="105" customWidth="1"/>
    <col min="2042" max="2042" width="5.28515625" style="105" customWidth="1"/>
    <col min="2043" max="2043" width="8.5703125" style="105" customWidth="1"/>
    <col min="2044" max="2044" width="8.85546875" style="105" bestFit="1" customWidth="1"/>
    <col min="2045" max="2045" width="23.85546875" style="105" customWidth="1"/>
    <col min="2046" max="2046" width="13.5703125" style="105" customWidth="1"/>
    <col min="2047" max="2047" width="0.28515625" style="105" customWidth="1"/>
    <col min="2048" max="2049" width="10.140625" style="105" customWidth="1"/>
    <col min="2050" max="2050" width="0.28515625" style="105" customWidth="1"/>
    <col min="2051" max="2051" width="13.5703125" style="105" customWidth="1"/>
    <col min="2052" max="2052" width="0.5703125" style="105" customWidth="1"/>
    <col min="2053" max="2055" width="13.5703125" style="105" customWidth="1"/>
    <col min="2056" max="2056" width="14.42578125" style="105" bestFit="1" customWidth="1"/>
    <col min="2057" max="2057" width="14" style="105" bestFit="1" customWidth="1"/>
    <col min="2058" max="2058" width="11.28515625" style="105" bestFit="1" customWidth="1"/>
    <col min="2059" max="2062" width="12.140625" style="105" bestFit="1" customWidth="1"/>
    <col min="2063" max="2295" width="9.140625" style="105"/>
    <col min="2296" max="2296" width="3.140625" style="105" customWidth="1"/>
    <col min="2297" max="2297" width="7.7109375" style="105" customWidth="1"/>
    <col min="2298" max="2298" width="5.28515625" style="105" customWidth="1"/>
    <col min="2299" max="2299" width="8.5703125" style="105" customWidth="1"/>
    <col min="2300" max="2300" width="8.85546875" style="105" bestFit="1" customWidth="1"/>
    <col min="2301" max="2301" width="23.85546875" style="105" customWidth="1"/>
    <col min="2302" max="2302" width="13.5703125" style="105" customWidth="1"/>
    <col min="2303" max="2303" width="0.28515625" style="105" customWidth="1"/>
    <col min="2304" max="2305" width="10.140625" style="105" customWidth="1"/>
    <col min="2306" max="2306" width="0.28515625" style="105" customWidth="1"/>
    <col min="2307" max="2307" width="13.5703125" style="105" customWidth="1"/>
    <col min="2308" max="2308" width="0.5703125" style="105" customWidth="1"/>
    <col min="2309" max="2311" width="13.5703125" style="105" customWidth="1"/>
    <col min="2312" max="2312" width="14.42578125" style="105" bestFit="1" customWidth="1"/>
    <col min="2313" max="2313" width="14" style="105" bestFit="1" customWidth="1"/>
    <col min="2314" max="2314" width="11.28515625" style="105" bestFit="1" customWidth="1"/>
    <col min="2315" max="2318" width="12.140625" style="105" bestFit="1" customWidth="1"/>
    <col min="2319" max="2551" width="9.140625" style="105"/>
    <col min="2552" max="2552" width="3.140625" style="105" customWidth="1"/>
    <col min="2553" max="2553" width="7.7109375" style="105" customWidth="1"/>
    <col min="2554" max="2554" width="5.28515625" style="105" customWidth="1"/>
    <col min="2555" max="2555" width="8.5703125" style="105" customWidth="1"/>
    <col min="2556" max="2556" width="8.85546875" style="105" bestFit="1" customWidth="1"/>
    <col min="2557" max="2557" width="23.85546875" style="105" customWidth="1"/>
    <col min="2558" max="2558" width="13.5703125" style="105" customWidth="1"/>
    <col min="2559" max="2559" width="0.28515625" style="105" customWidth="1"/>
    <col min="2560" max="2561" width="10.140625" style="105" customWidth="1"/>
    <col min="2562" max="2562" width="0.28515625" style="105" customWidth="1"/>
    <col min="2563" max="2563" width="13.5703125" style="105" customWidth="1"/>
    <col min="2564" max="2564" width="0.5703125" style="105" customWidth="1"/>
    <col min="2565" max="2567" width="13.5703125" style="105" customWidth="1"/>
    <col min="2568" max="2568" width="14.42578125" style="105" bestFit="1" customWidth="1"/>
    <col min="2569" max="2569" width="14" style="105" bestFit="1" customWidth="1"/>
    <col min="2570" max="2570" width="11.28515625" style="105" bestFit="1" customWidth="1"/>
    <col min="2571" max="2574" width="12.140625" style="105" bestFit="1" customWidth="1"/>
    <col min="2575" max="2807" width="9.140625" style="105"/>
    <col min="2808" max="2808" width="3.140625" style="105" customWidth="1"/>
    <col min="2809" max="2809" width="7.7109375" style="105" customWidth="1"/>
    <col min="2810" max="2810" width="5.28515625" style="105" customWidth="1"/>
    <col min="2811" max="2811" width="8.5703125" style="105" customWidth="1"/>
    <col min="2812" max="2812" width="8.85546875" style="105" bestFit="1" customWidth="1"/>
    <col min="2813" max="2813" width="23.85546875" style="105" customWidth="1"/>
    <col min="2814" max="2814" width="13.5703125" style="105" customWidth="1"/>
    <col min="2815" max="2815" width="0.28515625" style="105" customWidth="1"/>
    <col min="2816" max="2817" width="10.140625" style="105" customWidth="1"/>
    <col min="2818" max="2818" width="0.28515625" style="105" customWidth="1"/>
    <col min="2819" max="2819" width="13.5703125" style="105" customWidth="1"/>
    <col min="2820" max="2820" width="0.5703125" style="105" customWidth="1"/>
    <col min="2821" max="2823" width="13.5703125" style="105" customWidth="1"/>
    <col min="2824" max="2824" width="14.42578125" style="105" bestFit="1" customWidth="1"/>
    <col min="2825" max="2825" width="14" style="105" bestFit="1" customWidth="1"/>
    <col min="2826" max="2826" width="11.28515625" style="105" bestFit="1" customWidth="1"/>
    <col min="2827" max="2830" width="12.140625" style="105" bestFit="1" customWidth="1"/>
    <col min="2831" max="3063" width="9.140625" style="105"/>
    <col min="3064" max="3064" width="3.140625" style="105" customWidth="1"/>
    <col min="3065" max="3065" width="7.7109375" style="105" customWidth="1"/>
    <col min="3066" max="3066" width="5.28515625" style="105" customWidth="1"/>
    <col min="3067" max="3067" width="8.5703125" style="105" customWidth="1"/>
    <col min="3068" max="3068" width="8.85546875" style="105" bestFit="1" customWidth="1"/>
    <col min="3069" max="3069" width="23.85546875" style="105" customWidth="1"/>
    <col min="3070" max="3070" width="13.5703125" style="105" customWidth="1"/>
    <col min="3071" max="3071" width="0.28515625" style="105" customWidth="1"/>
    <col min="3072" max="3073" width="10.140625" style="105" customWidth="1"/>
    <col min="3074" max="3074" width="0.28515625" style="105" customWidth="1"/>
    <col min="3075" max="3075" width="13.5703125" style="105" customWidth="1"/>
    <col min="3076" max="3076" width="0.5703125" style="105" customWidth="1"/>
    <col min="3077" max="3079" width="13.5703125" style="105" customWidth="1"/>
    <col min="3080" max="3080" width="14.42578125" style="105" bestFit="1" customWidth="1"/>
    <col min="3081" max="3081" width="14" style="105" bestFit="1" customWidth="1"/>
    <col min="3082" max="3082" width="11.28515625" style="105" bestFit="1" customWidth="1"/>
    <col min="3083" max="3086" width="12.140625" style="105" bestFit="1" customWidth="1"/>
    <col min="3087" max="3319" width="9.140625" style="105"/>
    <col min="3320" max="3320" width="3.140625" style="105" customWidth="1"/>
    <col min="3321" max="3321" width="7.7109375" style="105" customWidth="1"/>
    <col min="3322" max="3322" width="5.28515625" style="105" customWidth="1"/>
    <col min="3323" max="3323" width="8.5703125" style="105" customWidth="1"/>
    <col min="3324" max="3324" width="8.85546875" style="105" bestFit="1" customWidth="1"/>
    <col min="3325" max="3325" width="23.85546875" style="105" customWidth="1"/>
    <col min="3326" max="3326" width="13.5703125" style="105" customWidth="1"/>
    <col min="3327" max="3327" width="0.28515625" style="105" customWidth="1"/>
    <col min="3328" max="3329" width="10.140625" style="105" customWidth="1"/>
    <col min="3330" max="3330" width="0.28515625" style="105" customWidth="1"/>
    <col min="3331" max="3331" width="13.5703125" style="105" customWidth="1"/>
    <col min="3332" max="3332" width="0.5703125" style="105" customWidth="1"/>
    <col min="3333" max="3335" width="13.5703125" style="105" customWidth="1"/>
    <col min="3336" max="3336" width="14.42578125" style="105" bestFit="1" customWidth="1"/>
    <col min="3337" max="3337" width="14" style="105" bestFit="1" customWidth="1"/>
    <col min="3338" max="3338" width="11.28515625" style="105" bestFit="1" customWidth="1"/>
    <col min="3339" max="3342" width="12.140625" style="105" bestFit="1" customWidth="1"/>
    <col min="3343" max="3575" width="9.140625" style="105"/>
    <col min="3576" max="3576" width="3.140625" style="105" customWidth="1"/>
    <col min="3577" max="3577" width="7.7109375" style="105" customWidth="1"/>
    <col min="3578" max="3578" width="5.28515625" style="105" customWidth="1"/>
    <col min="3579" max="3579" width="8.5703125" style="105" customWidth="1"/>
    <col min="3580" max="3580" width="8.85546875" style="105" bestFit="1" customWidth="1"/>
    <col min="3581" max="3581" width="23.85546875" style="105" customWidth="1"/>
    <col min="3582" max="3582" width="13.5703125" style="105" customWidth="1"/>
    <col min="3583" max="3583" width="0.28515625" style="105" customWidth="1"/>
    <col min="3584" max="3585" width="10.140625" style="105" customWidth="1"/>
    <col min="3586" max="3586" width="0.28515625" style="105" customWidth="1"/>
    <col min="3587" max="3587" width="13.5703125" style="105" customWidth="1"/>
    <col min="3588" max="3588" width="0.5703125" style="105" customWidth="1"/>
    <col min="3589" max="3591" width="13.5703125" style="105" customWidth="1"/>
    <col min="3592" max="3592" width="14.42578125" style="105" bestFit="1" customWidth="1"/>
    <col min="3593" max="3593" width="14" style="105" bestFit="1" customWidth="1"/>
    <col min="3594" max="3594" width="11.28515625" style="105" bestFit="1" customWidth="1"/>
    <col min="3595" max="3598" width="12.140625" style="105" bestFit="1" customWidth="1"/>
    <col min="3599" max="3831" width="9.140625" style="105"/>
    <col min="3832" max="3832" width="3.140625" style="105" customWidth="1"/>
    <col min="3833" max="3833" width="7.7109375" style="105" customWidth="1"/>
    <col min="3834" max="3834" width="5.28515625" style="105" customWidth="1"/>
    <col min="3835" max="3835" width="8.5703125" style="105" customWidth="1"/>
    <col min="3836" max="3836" width="8.85546875" style="105" bestFit="1" customWidth="1"/>
    <col min="3837" max="3837" width="23.85546875" style="105" customWidth="1"/>
    <col min="3838" max="3838" width="13.5703125" style="105" customWidth="1"/>
    <col min="3839" max="3839" width="0.28515625" style="105" customWidth="1"/>
    <col min="3840" max="3841" width="10.140625" style="105" customWidth="1"/>
    <col min="3842" max="3842" width="0.28515625" style="105" customWidth="1"/>
    <col min="3843" max="3843" width="13.5703125" style="105" customWidth="1"/>
    <col min="3844" max="3844" width="0.5703125" style="105" customWidth="1"/>
    <col min="3845" max="3847" width="13.5703125" style="105" customWidth="1"/>
    <col min="3848" max="3848" width="14.42578125" style="105" bestFit="1" customWidth="1"/>
    <col min="3849" max="3849" width="14" style="105" bestFit="1" customWidth="1"/>
    <col min="3850" max="3850" width="11.28515625" style="105" bestFit="1" customWidth="1"/>
    <col min="3851" max="3854" width="12.140625" style="105" bestFit="1" customWidth="1"/>
    <col min="3855" max="4087" width="9.140625" style="105"/>
    <col min="4088" max="4088" width="3.140625" style="105" customWidth="1"/>
    <col min="4089" max="4089" width="7.7109375" style="105" customWidth="1"/>
    <col min="4090" max="4090" width="5.28515625" style="105" customWidth="1"/>
    <col min="4091" max="4091" width="8.5703125" style="105" customWidth="1"/>
    <col min="4092" max="4092" width="8.85546875" style="105" bestFit="1" customWidth="1"/>
    <col min="4093" max="4093" width="23.85546875" style="105" customWidth="1"/>
    <col min="4094" max="4094" width="13.5703125" style="105" customWidth="1"/>
    <col min="4095" max="4095" width="0.28515625" style="105" customWidth="1"/>
    <col min="4096" max="4097" width="10.140625" style="105" customWidth="1"/>
    <col min="4098" max="4098" width="0.28515625" style="105" customWidth="1"/>
    <col min="4099" max="4099" width="13.5703125" style="105" customWidth="1"/>
    <col min="4100" max="4100" width="0.5703125" style="105" customWidth="1"/>
    <col min="4101" max="4103" width="13.5703125" style="105" customWidth="1"/>
    <col min="4104" max="4104" width="14.42578125" style="105" bestFit="1" customWidth="1"/>
    <col min="4105" max="4105" width="14" style="105" bestFit="1" customWidth="1"/>
    <col min="4106" max="4106" width="11.28515625" style="105" bestFit="1" customWidth="1"/>
    <col min="4107" max="4110" width="12.140625" style="105" bestFit="1" customWidth="1"/>
    <col min="4111" max="4343" width="9.140625" style="105"/>
    <col min="4344" max="4344" width="3.140625" style="105" customWidth="1"/>
    <col min="4345" max="4345" width="7.7109375" style="105" customWidth="1"/>
    <col min="4346" max="4346" width="5.28515625" style="105" customWidth="1"/>
    <col min="4347" max="4347" width="8.5703125" style="105" customWidth="1"/>
    <col min="4348" max="4348" width="8.85546875" style="105" bestFit="1" customWidth="1"/>
    <col min="4349" max="4349" width="23.85546875" style="105" customWidth="1"/>
    <col min="4350" max="4350" width="13.5703125" style="105" customWidth="1"/>
    <col min="4351" max="4351" width="0.28515625" style="105" customWidth="1"/>
    <col min="4352" max="4353" width="10.140625" style="105" customWidth="1"/>
    <col min="4354" max="4354" width="0.28515625" style="105" customWidth="1"/>
    <col min="4355" max="4355" width="13.5703125" style="105" customWidth="1"/>
    <col min="4356" max="4356" width="0.5703125" style="105" customWidth="1"/>
    <col min="4357" max="4359" width="13.5703125" style="105" customWidth="1"/>
    <col min="4360" max="4360" width="14.42578125" style="105" bestFit="1" customWidth="1"/>
    <col min="4361" max="4361" width="14" style="105" bestFit="1" customWidth="1"/>
    <col min="4362" max="4362" width="11.28515625" style="105" bestFit="1" customWidth="1"/>
    <col min="4363" max="4366" width="12.140625" style="105" bestFit="1" customWidth="1"/>
    <col min="4367" max="4599" width="9.140625" style="105"/>
    <col min="4600" max="4600" width="3.140625" style="105" customWidth="1"/>
    <col min="4601" max="4601" width="7.7109375" style="105" customWidth="1"/>
    <col min="4602" max="4602" width="5.28515625" style="105" customWidth="1"/>
    <col min="4603" max="4603" width="8.5703125" style="105" customWidth="1"/>
    <col min="4604" max="4604" width="8.85546875" style="105" bestFit="1" customWidth="1"/>
    <col min="4605" max="4605" width="23.85546875" style="105" customWidth="1"/>
    <col min="4606" max="4606" width="13.5703125" style="105" customWidth="1"/>
    <col min="4607" max="4607" width="0.28515625" style="105" customWidth="1"/>
    <col min="4608" max="4609" width="10.140625" style="105" customWidth="1"/>
    <col min="4610" max="4610" width="0.28515625" style="105" customWidth="1"/>
    <col min="4611" max="4611" width="13.5703125" style="105" customWidth="1"/>
    <col min="4612" max="4612" width="0.5703125" style="105" customWidth="1"/>
    <col min="4613" max="4615" width="13.5703125" style="105" customWidth="1"/>
    <col min="4616" max="4616" width="14.42578125" style="105" bestFit="1" customWidth="1"/>
    <col min="4617" max="4617" width="14" style="105" bestFit="1" customWidth="1"/>
    <col min="4618" max="4618" width="11.28515625" style="105" bestFit="1" customWidth="1"/>
    <col min="4619" max="4622" width="12.140625" style="105" bestFit="1" customWidth="1"/>
    <col min="4623" max="4855" width="9.140625" style="105"/>
    <col min="4856" max="4856" width="3.140625" style="105" customWidth="1"/>
    <col min="4857" max="4857" width="7.7109375" style="105" customWidth="1"/>
    <col min="4858" max="4858" width="5.28515625" style="105" customWidth="1"/>
    <col min="4859" max="4859" width="8.5703125" style="105" customWidth="1"/>
    <col min="4860" max="4860" width="8.85546875" style="105" bestFit="1" customWidth="1"/>
    <col min="4861" max="4861" width="23.85546875" style="105" customWidth="1"/>
    <col min="4862" max="4862" width="13.5703125" style="105" customWidth="1"/>
    <col min="4863" max="4863" width="0.28515625" style="105" customWidth="1"/>
    <col min="4864" max="4865" width="10.140625" style="105" customWidth="1"/>
    <col min="4866" max="4866" width="0.28515625" style="105" customWidth="1"/>
    <col min="4867" max="4867" width="13.5703125" style="105" customWidth="1"/>
    <col min="4868" max="4868" width="0.5703125" style="105" customWidth="1"/>
    <col min="4869" max="4871" width="13.5703125" style="105" customWidth="1"/>
    <col min="4872" max="4872" width="14.42578125" style="105" bestFit="1" customWidth="1"/>
    <col min="4873" max="4873" width="14" style="105" bestFit="1" customWidth="1"/>
    <col min="4874" max="4874" width="11.28515625" style="105" bestFit="1" customWidth="1"/>
    <col min="4875" max="4878" width="12.140625" style="105" bestFit="1" customWidth="1"/>
    <col min="4879" max="5111" width="9.140625" style="105"/>
    <col min="5112" max="5112" width="3.140625" style="105" customWidth="1"/>
    <col min="5113" max="5113" width="7.7109375" style="105" customWidth="1"/>
    <col min="5114" max="5114" width="5.28515625" style="105" customWidth="1"/>
    <col min="5115" max="5115" width="8.5703125" style="105" customWidth="1"/>
    <col min="5116" max="5116" width="8.85546875" style="105" bestFit="1" customWidth="1"/>
    <col min="5117" max="5117" width="23.85546875" style="105" customWidth="1"/>
    <col min="5118" max="5118" width="13.5703125" style="105" customWidth="1"/>
    <col min="5119" max="5119" width="0.28515625" style="105" customWidth="1"/>
    <col min="5120" max="5121" width="10.140625" style="105" customWidth="1"/>
    <col min="5122" max="5122" width="0.28515625" style="105" customWidth="1"/>
    <col min="5123" max="5123" width="13.5703125" style="105" customWidth="1"/>
    <col min="5124" max="5124" width="0.5703125" style="105" customWidth="1"/>
    <col min="5125" max="5127" width="13.5703125" style="105" customWidth="1"/>
    <col min="5128" max="5128" width="14.42578125" style="105" bestFit="1" customWidth="1"/>
    <col min="5129" max="5129" width="14" style="105" bestFit="1" customWidth="1"/>
    <col min="5130" max="5130" width="11.28515625" style="105" bestFit="1" customWidth="1"/>
    <col min="5131" max="5134" width="12.140625" style="105" bestFit="1" customWidth="1"/>
    <col min="5135" max="5367" width="9.140625" style="105"/>
    <col min="5368" max="5368" width="3.140625" style="105" customWidth="1"/>
    <col min="5369" max="5369" width="7.7109375" style="105" customWidth="1"/>
    <col min="5370" max="5370" width="5.28515625" style="105" customWidth="1"/>
    <col min="5371" max="5371" width="8.5703125" style="105" customWidth="1"/>
    <col min="5372" max="5372" width="8.85546875" style="105" bestFit="1" customWidth="1"/>
    <col min="5373" max="5373" width="23.85546875" style="105" customWidth="1"/>
    <col min="5374" max="5374" width="13.5703125" style="105" customWidth="1"/>
    <col min="5375" max="5375" width="0.28515625" style="105" customWidth="1"/>
    <col min="5376" max="5377" width="10.140625" style="105" customWidth="1"/>
    <col min="5378" max="5378" width="0.28515625" style="105" customWidth="1"/>
    <col min="5379" max="5379" width="13.5703125" style="105" customWidth="1"/>
    <col min="5380" max="5380" width="0.5703125" style="105" customWidth="1"/>
    <col min="5381" max="5383" width="13.5703125" style="105" customWidth="1"/>
    <col min="5384" max="5384" width="14.42578125" style="105" bestFit="1" customWidth="1"/>
    <col min="5385" max="5385" width="14" style="105" bestFit="1" customWidth="1"/>
    <col min="5386" max="5386" width="11.28515625" style="105" bestFit="1" customWidth="1"/>
    <col min="5387" max="5390" width="12.140625" style="105" bestFit="1" customWidth="1"/>
    <col min="5391" max="5623" width="9.140625" style="105"/>
    <col min="5624" max="5624" width="3.140625" style="105" customWidth="1"/>
    <col min="5625" max="5625" width="7.7109375" style="105" customWidth="1"/>
    <col min="5626" max="5626" width="5.28515625" style="105" customWidth="1"/>
    <col min="5627" max="5627" width="8.5703125" style="105" customWidth="1"/>
    <col min="5628" max="5628" width="8.85546875" style="105" bestFit="1" customWidth="1"/>
    <col min="5629" max="5629" width="23.85546875" style="105" customWidth="1"/>
    <col min="5630" max="5630" width="13.5703125" style="105" customWidth="1"/>
    <col min="5631" max="5631" width="0.28515625" style="105" customWidth="1"/>
    <col min="5632" max="5633" width="10.140625" style="105" customWidth="1"/>
    <col min="5634" max="5634" width="0.28515625" style="105" customWidth="1"/>
    <col min="5635" max="5635" width="13.5703125" style="105" customWidth="1"/>
    <col min="5636" max="5636" width="0.5703125" style="105" customWidth="1"/>
    <col min="5637" max="5639" width="13.5703125" style="105" customWidth="1"/>
    <col min="5640" max="5640" width="14.42578125" style="105" bestFit="1" customWidth="1"/>
    <col min="5641" max="5641" width="14" style="105" bestFit="1" customWidth="1"/>
    <col min="5642" max="5642" width="11.28515625" style="105" bestFit="1" customWidth="1"/>
    <col min="5643" max="5646" width="12.140625" style="105" bestFit="1" customWidth="1"/>
    <col min="5647" max="5879" width="9.140625" style="105"/>
    <col min="5880" max="5880" width="3.140625" style="105" customWidth="1"/>
    <col min="5881" max="5881" width="7.7109375" style="105" customWidth="1"/>
    <col min="5882" max="5882" width="5.28515625" style="105" customWidth="1"/>
    <col min="5883" max="5883" width="8.5703125" style="105" customWidth="1"/>
    <col min="5884" max="5884" width="8.85546875" style="105" bestFit="1" customWidth="1"/>
    <col min="5885" max="5885" width="23.85546875" style="105" customWidth="1"/>
    <col min="5886" max="5886" width="13.5703125" style="105" customWidth="1"/>
    <col min="5887" max="5887" width="0.28515625" style="105" customWidth="1"/>
    <col min="5888" max="5889" width="10.140625" style="105" customWidth="1"/>
    <col min="5890" max="5890" width="0.28515625" style="105" customWidth="1"/>
    <col min="5891" max="5891" width="13.5703125" style="105" customWidth="1"/>
    <col min="5892" max="5892" width="0.5703125" style="105" customWidth="1"/>
    <col min="5893" max="5895" width="13.5703125" style="105" customWidth="1"/>
    <col min="5896" max="5896" width="14.42578125" style="105" bestFit="1" customWidth="1"/>
    <col min="5897" max="5897" width="14" style="105" bestFit="1" customWidth="1"/>
    <col min="5898" max="5898" width="11.28515625" style="105" bestFit="1" customWidth="1"/>
    <col min="5899" max="5902" width="12.140625" style="105" bestFit="1" customWidth="1"/>
    <col min="5903" max="6135" width="9.140625" style="105"/>
    <col min="6136" max="6136" width="3.140625" style="105" customWidth="1"/>
    <col min="6137" max="6137" width="7.7109375" style="105" customWidth="1"/>
    <col min="6138" max="6138" width="5.28515625" style="105" customWidth="1"/>
    <col min="6139" max="6139" width="8.5703125" style="105" customWidth="1"/>
    <col min="6140" max="6140" width="8.85546875" style="105" bestFit="1" customWidth="1"/>
    <col min="6141" max="6141" width="23.85546875" style="105" customWidth="1"/>
    <col min="6142" max="6142" width="13.5703125" style="105" customWidth="1"/>
    <col min="6143" max="6143" width="0.28515625" style="105" customWidth="1"/>
    <col min="6144" max="6145" width="10.140625" style="105" customWidth="1"/>
    <col min="6146" max="6146" width="0.28515625" style="105" customWidth="1"/>
    <col min="6147" max="6147" width="13.5703125" style="105" customWidth="1"/>
    <col min="6148" max="6148" width="0.5703125" style="105" customWidth="1"/>
    <col min="6149" max="6151" width="13.5703125" style="105" customWidth="1"/>
    <col min="6152" max="6152" width="14.42578125" style="105" bestFit="1" customWidth="1"/>
    <col min="6153" max="6153" width="14" style="105" bestFit="1" customWidth="1"/>
    <col min="6154" max="6154" width="11.28515625" style="105" bestFit="1" customWidth="1"/>
    <col min="6155" max="6158" width="12.140625" style="105" bestFit="1" customWidth="1"/>
    <col min="6159" max="6391" width="9.140625" style="105"/>
    <col min="6392" max="6392" width="3.140625" style="105" customWidth="1"/>
    <col min="6393" max="6393" width="7.7109375" style="105" customWidth="1"/>
    <col min="6394" max="6394" width="5.28515625" style="105" customWidth="1"/>
    <col min="6395" max="6395" width="8.5703125" style="105" customWidth="1"/>
    <col min="6396" max="6396" width="8.85546875" style="105" bestFit="1" customWidth="1"/>
    <col min="6397" max="6397" width="23.85546875" style="105" customWidth="1"/>
    <col min="6398" max="6398" width="13.5703125" style="105" customWidth="1"/>
    <col min="6399" max="6399" width="0.28515625" style="105" customWidth="1"/>
    <col min="6400" max="6401" width="10.140625" style="105" customWidth="1"/>
    <col min="6402" max="6402" width="0.28515625" style="105" customWidth="1"/>
    <col min="6403" max="6403" width="13.5703125" style="105" customWidth="1"/>
    <col min="6404" max="6404" width="0.5703125" style="105" customWidth="1"/>
    <col min="6405" max="6407" width="13.5703125" style="105" customWidth="1"/>
    <col min="6408" max="6408" width="14.42578125" style="105" bestFit="1" customWidth="1"/>
    <col min="6409" max="6409" width="14" style="105" bestFit="1" customWidth="1"/>
    <col min="6410" max="6410" width="11.28515625" style="105" bestFit="1" customWidth="1"/>
    <col min="6411" max="6414" width="12.140625" style="105" bestFit="1" customWidth="1"/>
    <col min="6415" max="6647" width="9.140625" style="105"/>
    <col min="6648" max="6648" width="3.140625" style="105" customWidth="1"/>
    <col min="6649" max="6649" width="7.7109375" style="105" customWidth="1"/>
    <col min="6650" max="6650" width="5.28515625" style="105" customWidth="1"/>
    <col min="6651" max="6651" width="8.5703125" style="105" customWidth="1"/>
    <col min="6652" max="6652" width="8.85546875" style="105" bestFit="1" customWidth="1"/>
    <col min="6653" max="6653" width="23.85546875" style="105" customWidth="1"/>
    <col min="6654" max="6654" width="13.5703125" style="105" customWidth="1"/>
    <col min="6655" max="6655" width="0.28515625" style="105" customWidth="1"/>
    <col min="6656" max="6657" width="10.140625" style="105" customWidth="1"/>
    <col min="6658" max="6658" width="0.28515625" style="105" customWidth="1"/>
    <col min="6659" max="6659" width="13.5703125" style="105" customWidth="1"/>
    <col min="6660" max="6660" width="0.5703125" style="105" customWidth="1"/>
    <col min="6661" max="6663" width="13.5703125" style="105" customWidth="1"/>
    <col min="6664" max="6664" width="14.42578125" style="105" bestFit="1" customWidth="1"/>
    <col min="6665" max="6665" width="14" style="105" bestFit="1" customWidth="1"/>
    <col min="6666" max="6666" width="11.28515625" style="105" bestFit="1" customWidth="1"/>
    <col min="6667" max="6670" width="12.140625" style="105" bestFit="1" customWidth="1"/>
    <col min="6671" max="6903" width="9.140625" style="105"/>
    <col min="6904" max="6904" width="3.140625" style="105" customWidth="1"/>
    <col min="6905" max="6905" width="7.7109375" style="105" customWidth="1"/>
    <col min="6906" max="6906" width="5.28515625" style="105" customWidth="1"/>
    <col min="6907" max="6907" width="8.5703125" style="105" customWidth="1"/>
    <col min="6908" max="6908" width="8.85546875" style="105" bestFit="1" customWidth="1"/>
    <col min="6909" max="6909" width="23.85546875" style="105" customWidth="1"/>
    <col min="6910" max="6910" width="13.5703125" style="105" customWidth="1"/>
    <col min="6911" max="6911" width="0.28515625" style="105" customWidth="1"/>
    <col min="6912" max="6913" width="10.140625" style="105" customWidth="1"/>
    <col min="6914" max="6914" width="0.28515625" style="105" customWidth="1"/>
    <col min="6915" max="6915" width="13.5703125" style="105" customWidth="1"/>
    <col min="6916" max="6916" width="0.5703125" style="105" customWidth="1"/>
    <col min="6917" max="6919" width="13.5703125" style="105" customWidth="1"/>
    <col min="6920" max="6920" width="14.42578125" style="105" bestFit="1" customWidth="1"/>
    <col min="6921" max="6921" width="14" style="105" bestFit="1" customWidth="1"/>
    <col min="6922" max="6922" width="11.28515625" style="105" bestFit="1" customWidth="1"/>
    <col min="6923" max="6926" width="12.140625" style="105" bestFit="1" customWidth="1"/>
    <col min="6927" max="7159" width="9.140625" style="105"/>
    <col min="7160" max="7160" width="3.140625" style="105" customWidth="1"/>
    <col min="7161" max="7161" width="7.7109375" style="105" customWidth="1"/>
    <col min="7162" max="7162" width="5.28515625" style="105" customWidth="1"/>
    <col min="7163" max="7163" width="8.5703125" style="105" customWidth="1"/>
    <col min="7164" max="7164" width="8.85546875" style="105" bestFit="1" customWidth="1"/>
    <col min="7165" max="7165" width="23.85546875" style="105" customWidth="1"/>
    <col min="7166" max="7166" width="13.5703125" style="105" customWidth="1"/>
    <col min="7167" max="7167" width="0.28515625" style="105" customWidth="1"/>
    <col min="7168" max="7169" width="10.140625" style="105" customWidth="1"/>
    <col min="7170" max="7170" width="0.28515625" style="105" customWidth="1"/>
    <col min="7171" max="7171" width="13.5703125" style="105" customWidth="1"/>
    <col min="7172" max="7172" width="0.5703125" style="105" customWidth="1"/>
    <col min="7173" max="7175" width="13.5703125" style="105" customWidth="1"/>
    <col min="7176" max="7176" width="14.42578125" style="105" bestFit="1" customWidth="1"/>
    <col min="7177" max="7177" width="14" style="105" bestFit="1" customWidth="1"/>
    <col min="7178" max="7178" width="11.28515625" style="105" bestFit="1" customWidth="1"/>
    <col min="7179" max="7182" width="12.140625" style="105" bestFit="1" customWidth="1"/>
    <col min="7183" max="7415" width="9.140625" style="105"/>
    <col min="7416" max="7416" width="3.140625" style="105" customWidth="1"/>
    <col min="7417" max="7417" width="7.7109375" style="105" customWidth="1"/>
    <col min="7418" max="7418" width="5.28515625" style="105" customWidth="1"/>
    <col min="7419" max="7419" width="8.5703125" style="105" customWidth="1"/>
    <col min="7420" max="7420" width="8.85546875" style="105" bestFit="1" customWidth="1"/>
    <col min="7421" max="7421" width="23.85546875" style="105" customWidth="1"/>
    <col min="7422" max="7422" width="13.5703125" style="105" customWidth="1"/>
    <col min="7423" max="7423" width="0.28515625" style="105" customWidth="1"/>
    <col min="7424" max="7425" width="10.140625" style="105" customWidth="1"/>
    <col min="7426" max="7426" width="0.28515625" style="105" customWidth="1"/>
    <col min="7427" max="7427" width="13.5703125" style="105" customWidth="1"/>
    <col min="7428" max="7428" width="0.5703125" style="105" customWidth="1"/>
    <col min="7429" max="7431" width="13.5703125" style="105" customWidth="1"/>
    <col min="7432" max="7432" width="14.42578125" style="105" bestFit="1" customWidth="1"/>
    <col min="7433" max="7433" width="14" style="105" bestFit="1" customWidth="1"/>
    <col min="7434" max="7434" width="11.28515625" style="105" bestFit="1" customWidth="1"/>
    <col min="7435" max="7438" width="12.140625" style="105" bestFit="1" customWidth="1"/>
    <col min="7439" max="7671" width="9.140625" style="105"/>
    <col min="7672" max="7672" width="3.140625" style="105" customWidth="1"/>
    <col min="7673" max="7673" width="7.7109375" style="105" customWidth="1"/>
    <col min="7674" max="7674" width="5.28515625" style="105" customWidth="1"/>
    <col min="7675" max="7675" width="8.5703125" style="105" customWidth="1"/>
    <col min="7676" max="7676" width="8.85546875" style="105" bestFit="1" customWidth="1"/>
    <col min="7677" max="7677" width="23.85546875" style="105" customWidth="1"/>
    <col min="7678" max="7678" width="13.5703125" style="105" customWidth="1"/>
    <col min="7679" max="7679" width="0.28515625" style="105" customWidth="1"/>
    <col min="7680" max="7681" width="10.140625" style="105" customWidth="1"/>
    <col min="7682" max="7682" width="0.28515625" style="105" customWidth="1"/>
    <col min="7683" max="7683" width="13.5703125" style="105" customWidth="1"/>
    <col min="7684" max="7684" width="0.5703125" style="105" customWidth="1"/>
    <col min="7685" max="7687" width="13.5703125" style="105" customWidth="1"/>
    <col min="7688" max="7688" width="14.42578125" style="105" bestFit="1" customWidth="1"/>
    <col min="7689" max="7689" width="14" style="105" bestFit="1" customWidth="1"/>
    <col min="7690" max="7690" width="11.28515625" style="105" bestFit="1" customWidth="1"/>
    <col min="7691" max="7694" width="12.140625" style="105" bestFit="1" customWidth="1"/>
    <col min="7695" max="7927" width="9.140625" style="105"/>
    <col min="7928" max="7928" width="3.140625" style="105" customWidth="1"/>
    <col min="7929" max="7929" width="7.7109375" style="105" customWidth="1"/>
    <col min="7930" max="7930" width="5.28515625" style="105" customWidth="1"/>
    <col min="7931" max="7931" width="8.5703125" style="105" customWidth="1"/>
    <col min="7932" max="7932" width="8.85546875" style="105" bestFit="1" customWidth="1"/>
    <col min="7933" max="7933" width="23.85546875" style="105" customWidth="1"/>
    <col min="7934" max="7934" width="13.5703125" style="105" customWidth="1"/>
    <col min="7935" max="7935" width="0.28515625" style="105" customWidth="1"/>
    <col min="7936" max="7937" width="10.140625" style="105" customWidth="1"/>
    <col min="7938" max="7938" width="0.28515625" style="105" customWidth="1"/>
    <col min="7939" max="7939" width="13.5703125" style="105" customWidth="1"/>
    <col min="7940" max="7940" width="0.5703125" style="105" customWidth="1"/>
    <col min="7941" max="7943" width="13.5703125" style="105" customWidth="1"/>
    <col min="7944" max="7944" width="14.42578125" style="105" bestFit="1" customWidth="1"/>
    <col min="7945" max="7945" width="14" style="105" bestFit="1" customWidth="1"/>
    <col min="7946" max="7946" width="11.28515625" style="105" bestFit="1" customWidth="1"/>
    <col min="7947" max="7950" width="12.140625" style="105" bestFit="1" customWidth="1"/>
    <col min="7951" max="8183" width="9.140625" style="105"/>
    <col min="8184" max="8184" width="3.140625" style="105" customWidth="1"/>
    <col min="8185" max="8185" width="7.7109375" style="105" customWidth="1"/>
    <col min="8186" max="8186" width="5.28515625" style="105" customWidth="1"/>
    <col min="8187" max="8187" width="8.5703125" style="105" customWidth="1"/>
    <col min="8188" max="8188" width="8.85546875" style="105" bestFit="1" customWidth="1"/>
    <col min="8189" max="8189" width="23.85546875" style="105" customWidth="1"/>
    <col min="8190" max="8190" width="13.5703125" style="105" customWidth="1"/>
    <col min="8191" max="8191" width="0.28515625" style="105" customWidth="1"/>
    <col min="8192" max="8193" width="10.140625" style="105" customWidth="1"/>
    <col min="8194" max="8194" width="0.28515625" style="105" customWidth="1"/>
    <col min="8195" max="8195" width="13.5703125" style="105" customWidth="1"/>
    <col min="8196" max="8196" width="0.5703125" style="105" customWidth="1"/>
    <col min="8197" max="8199" width="13.5703125" style="105" customWidth="1"/>
    <col min="8200" max="8200" width="14.42578125" style="105" bestFit="1" customWidth="1"/>
    <col min="8201" max="8201" width="14" style="105" bestFit="1" customWidth="1"/>
    <col min="8202" max="8202" width="11.28515625" style="105" bestFit="1" customWidth="1"/>
    <col min="8203" max="8206" width="12.140625" style="105" bestFit="1" customWidth="1"/>
    <col min="8207" max="8439" width="9.140625" style="105"/>
    <col min="8440" max="8440" width="3.140625" style="105" customWidth="1"/>
    <col min="8441" max="8441" width="7.7109375" style="105" customWidth="1"/>
    <col min="8442" max="8442" width="5.28515625" style="105" customWidth="1"/>
    <col min="8443" max="8443" width="8.5703125" style="105" customWidth="1"/>
    <col min="8444" max="8444" width="8.85546875" style="105" bestFit="1" customWidth="1"/>
    <col min="8445" max="8445" width="23.85546875" style="105" customWidth="1"/>
    <col min="8446" max="8446" width="13.5703125" style="105" customWidth="1"/>
    <col min="8447" max="8447" width="0.28515625" style="105" customWidth="1"/>
    <col min="8448" max="8449" width="10.140625" style="105" customWidth="1"/>
    <col min="8450" max="8450" width="0.28515625" style="105" customWidth="1"/>
    <col min="8451" max="8451" width="13.5703125" style="105" customWidth="1"/>
    <col min="8452" max="8452" width="0.5703125" style="105" customWidth="1"/>
    <col min="8453" max="8455" width="13.5703125" style="105" customWidth="1"/>
    <col min="8456" max="8456" width="14.42578125" style="105" bestFit="1" customWidth="1"/>
    <col min="8457" max="8457" width="14" style="105" bestFit="1" customWidth="1"/>
    <col min="8458" max="8458" width="11.28515625" style="105" bestFit="1" customWidth="1"/>
    <col min="8459" max="8462" width="12.140625" style="105" bestFit="1" customWidth="1"/>
    <col min="8463" max="8695" width="9.140625" style="105"/>
    <col min="8696" max="8696" width="3.140625" style="105" customWidth="1"/>
    <col min="8697" max="8697" width="7.7109375" style="105" customWidth="1"/>
    <col min="8698" max="8698" width="5.28515625" style="105" customWidth="1"/>
    <col min="8699" max="8699" width="8.5703125" style="105" customWidth="1"/>
    <col min="8700" max="8700" width="8.85546875" style="105" bestFit="1" customWidth="1"/>
    <col min="8701" max="8701" width="23.85546875" style="105" customWidth="1"/>
    <col min="8702" max="8702" width="13.5703125" style="105" customWidth="1"/>
    <col min="8703" max="8703" width="0.28515625" style="105" customWidth="1"/>
    <col min="8704" max="8705" width="10.140625" style="105" customWidth="1"/>
    <col min="8706" max="8706" width="0.28515625" style="105" customWidth="1"/>
    <col min="8707" max="8707" width="13.5703125" style="105" customWidth="1"/>
    <col min="8708" max="8708" width="0.5703125" style="105" customWidth="1"/>
    <col min="8709" max="8711" width="13.5703125" style="105" customWidth="1"/>
    <col min="8712" max="8712" width="14.42578125" style="105" bestFit="1" customWidth="1"/>
    <col min="8713" max="8713" width="14" style="105" bestFit="1" customWidth="1"/>
    <col min="8714" max="8714" width="11.28515625" style="105" bestFit="1" customWidth="1"/>
    <col min="8715" max="8718" width="12.140625" style="105" bestFit="1" customWidth="1"/>
    <col min="8719" max="8951" width="9.140625" style="105"/>
    <col min="8952" max="8952" width="3.140625" style="105" customWidth="1"/>
    <col min="8953" max="8953" width="7.7109375" style="105" customWidth="1"/>
    <col min="8954" max="8954" width="5.28515625" style="105" customWidth="1"/>
    <col min="8955" max="8955" width="8.5703125" style="105" customWidth="1"/>
    <col min="8956" max="8956" width="8.85546875" style="105" bestFit="1" customWidth="1"/>
    <col min="8957" max="8957" width="23.85546875" style="105" customWidth="1"/>
    <col min="8958" max="8958" width="13.5703125" style="105" customWidth="1"/>
    <col min="8959" max="8959" width="0.28515625" style="105" customWidth="1"/>
    <col min="8960" max="8961" width="10.140625" style="105" customWidth="1"/>
    <col min="8962" max="8962" width="0.28515625" style="105" customWidth="1"/>
    <col min="8963" max="8963" width="13.5703125" style="105" customWidth="1"/>
    <col min="8964" max="8964" width="0.5703125" style="105" customWidth="1"/>
    <col min="8965" max="8967" width="13.5703125" style="105" customWidth="1"/>
    <col min="8968" max="8968" width="14.42578125" style="105" bestFit="1" customWidth="1"/>
    <col min="8969" max="8969" width="14" style="105" bestFit="1" customWidth="1"/>
    <col min="8970" max="8970" width="11.28515625" style="105" bestFit="1" customWidth="1"/>
    <col min="8971" max="8974" width="12.140625" style="105" bestFit="1" customWidth="1"/>
    <col min="8975" max="9207" width="9.140625" style="105"/>
    <col min="9208" max="9208" width="3.140625" style="105" customWidth="1"/>
    <col min="9209" max="9209" width="7.7109375" style="105" customWidth="1"/>
    <col min="9210" max="9210" width="5.28515625" style="105" customWidth="1"/>
    <col min="9211" max="9211" width="8.5703125" style="105" customWidth="1"/>
    <col min="9212" max="9212" width="8.85546875" style="105" bestFit="1" customWidth="1"/>
    <col min="9213" max="9213" width="23.85546875" style="105" customWidth="1"/>
    <col min="9214" max="9214" width="13.5703125" style="105" customWidth="1"/>
    <col min="9215" max="9215" width="0.28515625" style="105" customWidth="1"/>
    <col min="9216" max="9217" width="10.140625" style="105" customWidth="1"/>
    <col min="9218" max="9218" width="0.28515625" style="105" customWidth="1"/>
    <col min="9219" max="9219" width="13.5703125" style="105" customWidth="1"/>
    <col min="9220" max="9220" width="0.5703125" style="105" customWidth="1"/>
    <col min="9221" max="9223" width="13.5703125" style="105" customWidth="1"/>
    <col min="9224" max="9224" width="14.42578125" style="105" bestFit="1" customWidth="1"/>
    <col min="9225" max="9225" width="14" style="105" bestFit="1" customWidth="1"/>
    <col min="9226" max="9226" width="11.28515625" style="105" bestFit="1" customWidth="1"/>
    <col min="9227" max="9230" width="12.140625" style="105" bestFit="1" customWidth="1"/>
    <col min="9231" max="9463" width="9.140625" style="105"/>
    <col min="9464" max="9464" width="3.140625" style="105" customWidth="1"/>
    <col min="9465" max="9465" width="7.7109375" style="105" customWidth="1"/>
    <col min="9466" max="9466" width="5.28515625" style="105" customWidth="1"/>
    <col min="9467" max="9467" width="8.5703125" style="105" customWidth="1"/>
    <col min="9468" max="9468" width="8.85546875" style="105" bestFit="1" customWidth="1"/>
    <col min="9469" max="9469" width="23.85546875" style="105" customWidth="1"/>
    <col min="9470" max="9470" width="13.5703125" style="105" customWidth="1"/>
    <col min="9471" max="9471" width="0.28515625" style="105" customWidth="1"/>
    <col min="9472" max="9473" width="10.140625" style="105" customWidth="1"/>
    <col min="9474" max="9474" width="0.28515625" style="105" customWidth="1"/>
    <col min="9475" max="9475" width="13.5703125" style="105" customWidth="1"/>
    <col min="9476" max="9476" width="0.5703125" style="105" customWidth="1"/>
    <col min="9477" max="9479" width="13.5703125" style="105" customWidth="1"/>
    <col min="9480" max="9480" width="14.42578125" style="105" bestFit="1" customWidth="1"/>
    <col min="9481" max="9481" width="14" style="105" bestFit="1" customWidth="1"/>
    <col min="9482" max="9482" width="11.28515625" style="105" bestFit="1" customWidth="1"/>
    <col min="9483" max="9486" width="12.140625" style="105" bestFit="1" customWidth="1"/>
    <col min="9487" max="9719" width="9.140625" style="105"/>
    <col min="9720" max="9720" width="3.140625" style="105" customWidth="1"/>
    <col min="9721" max="9721" width="7.7109375" style="105" customWidth="1"/>
    <col min="9722" max="9722" width="5.28515625" style="105" customWidth="1"/>
    <col min="9723" max="9723" width="8.5703125" style="105" customWidth="1"/>
    <col min="9724" max="9724" width="8.85546875" style="105" bestFit="1" customWidth="1"/>
    <col min="9725" max="9725" width="23.85546875" style="105" customWidth="1"/>
    <col min="9726" max="9726" width="13.5703125" style="105" customWidth="1"/>
    <col min="9727" max="9727" width="0.28515625" style="105" customWidth="1"/>
    <col min="9728" max="9729" width="10.140625" style="105" customWidth="1"/>
    <col min="9730" max="9730" width="0.28515625" style="105" customWidth="1"/>
    <col min="9731" max="9731" width="13.5703125" style="105" customWidth="1"/>
    <col min="9732" max="9732" width="0.5703125" style="105" customWidth="1"/>
    <col min="9733" max="9735" width="13.5703125" style="105" customWidth="1"/>
    <col min="9736" max="9736" width="14.42578125" style="105" bestFit="1" customWidth="1"/>
    <col min="9737" max="9737" width="14" style="105" bestFit="1" customWidth="1"/>
    <col min="9738" max="9738" width="11.28515625" style="105" bestFit="1" customWidth="1"/>
    <col min="9739" max="9742" width="12.140625" style="105" bestFit="1" customWidth="1"/>
    <col min="9743" max="9975" width="9.140625" style="105"/>
    <col min="9976" max="9976" width="3.140625" style="105" customWidth="1"/>
    <col min="9977" max="9977" width="7.7109375" style="105" customWidth="1"/>
    <col min="9978" max="9978" width="5.28515625" style="105" customWidth="1"/>
    <col min="9979" max="9979" width="8.5703125" style="105" customWidth="1"/>
    <col min="9980" max="9980" width="8.85546875" style="105" bestFit="1" customWidth="1"/>
    <col min="9981" max="9981" width="23.85546875" style="105" customWidth="1"/>
    <col min="9982" max="9982" width="13.5703125" style="105" customWidth="1"/>
    <col min="9983" max="9983" width="0.28515625" style="105" customWidth="1"/>
    <col min="9984" max="9985" width="10.140625" style="105" customWidth="1"/>
    <col min="9986" max="9986" width="0.28515625" style="105" customWidth="1"/>
    <col min="9987" max="9987" width="13.5703125" style="105" customWidth="1"/>
    <col min="9988" max="9988" width="0.5703125" style="105" customWidth="1"/>
    <col min="9989" max="9991" width="13.5703125" style="105" customWidth="1"/>
    <col min="9992" max="9992" width="14.42578125" style="105" bestFit="1" customWidth="1"/>
    <col min="9993" max="9993" width="14" style="105" bestFit="1" customWidth="1"/>
    <col min="9994" max="9994" width="11.28515625" style="105" bestFit="1" customWidth="1"/>
    <col min="9995" max="9998" width="12.140625" style="105" bestFit="1" customWidth="1"/>
    <col min="9999" max="10231" width="9.140625" style="105"/>
    <col min="10232" max="10232" width="3.140625" style="105" customWidth="1"/>
    <col min="10233" max="10233" width="7.7109375" style="105" customWidth="1"/>
    <col min="10234" max="10234" width="5.28515625" style="105" customWidth="1"/>
    <col min="10235" max="10235" width="8.5703125" style="105" customWidth="1"/>
    <col min="10236" max="10236" width="8.85546875" style="105" bestFit="1" customWidth="1"/>
    <col min="10237" max="10237" width="23.85546875" style="105" customWidth="1"/>
    <col min="10238" max="10238" width="13.5703125" style="105" customWidth="1"/>
    <col min="10239" max="10239" width="0.28515625" style="105" customWidth="1"/>
    <col min="10240" max="10241" width="10.140625" style="105" customWidth="1"/>
    <col min="10242" max="10242" width="0.28515625" style="105" customWidth="1"/>
    <col min="10243" max="10243" width="13.5703125" style="105" customWidth="1"/>
    <col min="10244" max="10244" width="0.5703125" style="105" customWidth="1"/>
    <col min="10245" max="10247" width="13.5703125" style="105" customWidth="1"/>
    <col min="10248" max="10248" width="14.42578125" style="105" bestFit="1" customWidth="1"/>
    <col min="10249" max="10249" width="14" style="105" bestFit="1" customWidth="1"/>
    <col min="10250" max="10250" width="11.28515625" style="105" bestFit="1" customWidth="1"/>
    <col min="10251" max="10254" width="12.140625" style="105" bestFit="1" customWidth="1"/>
    <col min="10255" max="10487" width="9.140625" style="105"/>
    <col min="10488" max="10488" width="3.140625" style="105" customWidth="1"/>
    <col min="10489" max="10489" width="7.7109375" style="105" customWidth="1"/>
    <col min="10490" max="10490" width="5.28515625" style="105" customWidth="1"/>
    <col min="10491" max="10491" width="8.5703125" style="105" customWidth="1"/>
    <col min="10492" max="10492" width="8.85546875" style="105" bestFit="1" customWidth="1"/>
    <col min="10493" max="10493" width="23.85546875" style="105" customWidth="1"/>
    <col min="10494" max="10494" width="13.5703125" style="105" customWidth="1"/>
    <col min="10495" max="10495" width="0.28515625" style="105" customWidth="1"/>
    <col min="10496" max="10497" width="10.140625" style="105" customWidth="1"/>
    <col min="10498" max="10498" width="0.28515625" style="105" customWidth="1"/>
    <col min="10499" max="10499" width="13.5703125" style="105" customWidth="1"/>
    <col min="10500" max="10500" width="0.5703125" style="105" customWidth="1"/>
    <col min="10501" max="10503" width="13.5703125" style="105" customWidth="1"/>
    <col min="10504" max="10504" width="14.42578125" style="105" bestFit="1" customWidth="1"/>
    <col min="10505" max="10505" width="14" style="105" bestFit="1" customWidth="1"/>
    <col min="10506" max="10506" width="11.28515625" style="105" bestFit="1" customWidth="1"/>
    <col min="10507" max="10510" width="12.140625" style="105" bestFit="1" customWidth="1"/>
    <col min="10511" max="10743" width="9.140625" style="105"/>
    <col min="10744" max="10744" width="3.140625" style="105" customWidth="1"/>
    <col min="10745" max="10745" width="7.7109375" style="105" customWidth="1"/>
    <col min="10746" max="10746" width="5.28515625" style="105" customWidth="1"/>
    <col min="10747" max="10747" width="8.5703125" style="105" customWidth="1"/>
    <col min="10748" max="10748" width="8.85546875" style="105" bestFit="1" customWidth="1"/>
    <col min="10749" max="10749" width="23.85546875" style="105" customWidth="1"/>
    <col min="10750" max="10750" width="13.5703125" style="105" customWidth="1"/>
    <col min="10751" max="10751" width="0.28515625" style="105" customWidth="1"/>
    <col min="10752" max="10753" width="10.140625" style="105" customWidth="1"/>
    <col min="10754" max="10754" width="0.28515625" style="105" customWidth="1"/>
    <col min="10755" max="10755" width="13.5703125" style="105" customWidth="1"/>
    <col min="10756" max="10756" width="0.5703125" style="105" customWidth="1"/>
    <col min="10757" max="10759" width="13.5703125" style="105" customWidth="1"/>
    <col min="10760" max="10760" width="14.42578125" style="105" bestFit="1" customWidth="1"/>
    <col min="10761" max="10761" width="14" style="105" bestFit="1" customWidth="1"/>
    <col min="10762" max="10762" width="11.28515625" style="105" bestFit="1" customWidth="1"/>
    <col min="10763" max="10766" width="12.140625" style="105" bestFit="1" customWidth="1"/>
    <col min="10767" max="10999" width="9.140625" style="105"/>
    <col min="11000" max="11000" width="3.140625" style="105" customWidth="1"/>
    <col min="11001" max="11001" width="7.7109375" style="105" customWidth="1"/>
    <col min="11002" max="11002" width="5.28515625" style="105" customWidth="1"/>
    <col min="11003" max="11003" width="8.5703125" style="105" customWidth="1"/>
    <col min="11004" max="11004" width="8.85546875" style="105" bestFit="1" customWidth="1"/>
    <col min="11005" max="11005" width="23.85546875" style="105" customWidth="1"/>
    <col min="11006" max="11006" width="13.5703125" style="105" customWidth="1"/>
    <col min="11007" max="11007" width="0.28515625" style="105" customWidth="1"/>
    <col min="11008" max="11009" width="10.140625" style="105" customWidth="1"/>
    <col min="11010" max="11010" width="0.28515625" style="105" customWidth="1"/>
    <col min="11011" max="11011" width="13.5703125" style="105" customWidth="1"/>
    <col min="11012" max="11012" width="0.5703125" style="105" customWidth="1"/>
    <col min="11013" max="11015" width="13.5703125" style="105" customWidth="1"/>
    <col min="11016" max="11016" width="14.42578125" style="105" bestFit="1" customWidth="1"/>
    <col min="11017" max="11017" width="14" style="105" bestFit="1" customWidth="1"/>
    <col min="11018" max="11018" width="11.28515625" style="105" bestFit="1" customWidth="1"/>
    <col min="11019" max="11022" width="12.140625" style="105" bestFit="1" customWidth="1"/>
    <col min="11023" max="11255" width="9.140625" style="105"/>
    <col min="11256" max="11256" width="3.140625" style="105" customWidth="1"/>
    <col min="11257" max="11257" width="7.7109375" style="105" customWidth="1"/>
    <col min="11258" max="11258" width="5.28515625" style="105" customWidth="1"/>
    <col min="11259" max="11259" width="8.5703125" style="105" customWidth="1"/>
    <col min="11260" max="11260" width="8.85546875" style="105" bestFit="1" customWidth="1"/>
    <col min="11261" max="11261" width="23.85546875" style="105" customWidth="1"/>
    <col min="11262" max="11262" width="13.5703125" style="105" customWidth="1"/>
    <col min="11263" max="11263" width="0.28515625" style="105" customWidth="1"/>
    <col min="11264" max="11265" width="10.140625" style="105" customWidth="1"/>
    <col min="11266" max="11266" width="0.28515625" style="105" customWidth="1"/>
    <col min="11267" max="11267" width="13.5703125" style="105" customWidth="1"/>
    <col min="11268" max="11268" width="0.5703125" style="105" customWidth="1"/>
    <col min="11269" max="11271" width="13.5703125" style="105" customWidth="1"/>
    <col min="11272" max="11272" width="14.42578125" style="105" bestFit="1" customWidth="1"/>
    <col min="11273" max="11273" width="14" style="105" bestFit="1" customWidth="1"/>
    <col min="11274" max="11274" width="11.28515625" style="105" bestFit="1" customWidth="1"/>
    <col min="11275" max="11278" width="12.140625" style="105" bestFit="1" customWidth="1"/>
    <col min="11279" max="11511" width="9.140625" style="105"/>
    <col min="11512" max="11512" width="3.140625" style="105" customWidth="1"/>
    <col min="11513" max="11513" width="7.7109375" style="105" customWidth="1"/>
    <col min="11514" max="11514" width="5.28515625" style="105" customWidth="1"/>
    <col min="11515" max="11515" width="8.5703125" style="105" customWidth="1"/>
    <col min="11516" max="11516" width="8.85546875" style="105" bestFit="1" customWidth="1"/>
    <col min="11517" max="11517" width="23.85546875" style="105" customWidth="1"/>
    <col min="11518" max="11518" width="13.5703125" style="105" customWidth="1"/>
    <col min="11519" max="11519" width="0.28515625" style="105" customWidth="1"/>
    <col min="11520" max="11521" width="10.140625" style="105" customWidth="1"/>
    <col min="11522" max="11522" width="0.28515625" style="105" customWidth="1"/>
    <col min="11523" max="11523" width="13.5703125" style="105" customWidth="1"/>
    <col min="11524" max="11524" width="0.5703125" style="105" customWidth="1"/>
    <col min="11525" max="11527" width="13.5703125" style="105" customWidth="1"/>
    <col min="11528" max="11528" width="14.42578125" style="105" bestFit="1" customWidth="1"/>
    <col min="11529" max="11529" width="14" style="105" bestFit="1" customWidth="1"/>
    <col min="11530" max="11530" width="11.28515625" style="105" bestFit="1" customWidth="1"/>
    <col min="11531" max="11534" width="12.140625" style="105" bestFit="1" customWidth="1"/>
    <col min="11535" max="11767" width="9.140625" style="105"/>
    <col min="11768" max="11768" width="3.140625" style="105" customWidth="1"/>
    <col min="11769" max="11769" width="7.7109375" style="105" customWidth="1"/>
    <col min="11770" max="11770" width="5.28515625" style="105" customWidth="1"/>
    <col min="11771" max="11771" width="8.5703125" style="105" customWidth="1"/>
    <col min="11772" max="11772" width="8.85546875" style="105" bestFit="1" customWidth="1"/>
    <col min="11773" max="11773" width="23.85546875" style="105" customWidth="1"/>
    <col min="11774" max="11774" width="13.5703125" style="105" customWidth="1"/>
    <col min="11775" max="11775" width="0.28515625" style="105" customWidth="1"/>
    <col min="11776" max="11777" width="10.140625" style="105" customWidth="1"/>
    <col min="11778" max="11778" width="0.28515625" style="105" customWidth="1"/>
    <col min="11779" max="11779" width="13.5703125" style="105" customWidth="1"/>
    <col min="11780" max="11780" width="0.5703125" style="105" customWidth="1"/>
    <col min="11781" max="11783" width="13.5703125" style="105" customWidth="1"/>
    <col min="11784" max="11784" width="14.42578125" style="105" bestFit="1" customWidth="1"/>
    <col min="11785" max="11785" width="14" style="105" bestFit="1" customWidth="1"/>
    <col min="11786" max="11786" width="11.28515625" style="105" bestFit="1" customWidth="1"/>
    <col min="11787" max="11790" width="12.140625" style="105" bestFit="1" customWidth="1"/>
    <col min="11791" max="12023" width="9.140625" style="105"/>
    <col min="12024" max="12024" width="3.140625" style="105" customWidth="1"/>
    <col min="12025" max="12025" width="7.7109375" style="105" customWidth="1"/>
    <col min="12026" max="12026" width="5.28515625" style="105" customWidth="1"/>
    <col min="12027" max="12027" width="8.5703125" style="105" customWidth="1"/>
    <col min="12028" max="12028" width="8.85546875" style="105" bestFit="1" customWidth="1"/>
    <col min="12029" max="12029" width="23.85546875" style="105" customWidth="1"/>
    <col min="12030" max="12030" width="13.5703125" style="105" customWidth="1"/>
    <col min="12031" max="12031" width="0.28515625" style="105" customWidth="1"/>
    <col min="12032" max="12033" width="10.140625" style="105" customWidth="1"/>
    <col min="12034" max="12034" width="0.28515625" style="105" customWidth="1"/>
    <col min="12035" max="12035" width="13.5703125" style="105" customWidth="1"/>
    <col min="12036" max="12036" width="0.5703125" style="105" customWidth="1"/>
    <col min="12037" max="12039" width="13.5703125" style="105" customWidth="1"/>
    <col min="12040" max="12040" width="14.42578125" style="105" bestFit="1" customWidth="1"/>
    <col min="12041" max="12041" width="14" style="105" bestFit="1" customWidth="1"/>
    <col min="12042" max="12042" width="11.28515625" style="105" bestFit="1" customWidth="1"/>
    <col min="12043" max="12046" width="12.140625" style="105" bestFit="1" customWidth="1"/>
    <col min="12047" max="12279" width="9.140625" style="105"/>
    <col min="12280" max="12280" width="3.140625" style="105" customWidth="1"/>
    <col min="12281" max="12281" width="7.7109375" style="105" customWidth="1"/>
    <col min="12282" max="12282" width="5.28515625" style="105" customWidth="1"/>
    <col min="12283" max="12283" width="8.5703125" style="105" customWidth="1"/>
    <col min="12284" max="12284" width="8.85546875" style="105" bestFit="1" customWidth="1"/>
    <col min="12285" max="12285" width="23.85546875" style="105" customWidth="1"/>
    <col min="12286" max="12286" width="13.5703125" style="105" customWidth="1"/>
    <col min="12287" max="12287" width="0.28515625" style="105" customWidth="1"/>
    <col min="12288" max="12289" width="10.140625" style="105" customWidth="1"/>
    <col min="12290" max="12290" width="0.28515625" style="105" customWidth="1"/>
    <col min="12291" max="12291" width="13.5703125" style="105" customWidth="1"/>
    <col min="12292" max="12292" width="0.5703125" style="105" customWidth="1"/>
    <col min="12293" max="12295" width="13.5703125" style="105" customWidth="1"/>
    <col min="12296" max="12296" width="14.42578125" style="105" bestFit="1" customWidth="1"/>
    <col min="12297" max="12297" width="14" style="105" bestFit="1" customWidth="1"/>
    <col min="12298" max="12298" width="11.28515625" style="105" bestFit="1" customWidth="1"/>
    <col min="12299" max="12302" width="12.140625" style="105" bestFit="1" customWidth="1"/>
    <col min="12303" max="12535" width="9.140625" style="105"/>
    <col min="12536" max="12536" width="3.140625" style="105" customWidth="1"/>
    <col min="12537" max="12537" width="7.7109375" style="105" customWidth="1"/>
    <col min="12538" max="12538" width="5.28515625" style="105" customWidth="1"/>
    <col min="12539" max="12539" width="8.5703125" style="105" customWidth="1"/>
    <col min="12540" max="12540" width="8.85546875" style="105" bestFit="1" customWidth="1"/>
    <col min="12541" max="12541" width="23.85546875" style="105" customWidth="1"/>
    <col min="12542" max="12542" width="13.5703125" style="105" customWidth="1"/>
    <col min="12543" max="12543" width="0.28515625" style="105" customWidth="1"/>
    <col min="12544" max="12545" width="10.140625" style="105" customWidth="1"/>
    <col min="12546" max="12546" width="0.28515625" style="105" customWidth="1"/>
    <col min="12547" max="12547" width="13.5703125" style="105" customWidth="1"/>
    <col min="12548" max="12548" width="0.5703125" style="105" customWidth="1"/>
    <col min="12549" max="12551" width="13.5703125" style="105" customWidth="1"/>
    <col min="12552" max="12552" width="14.42578125" style="105" bestFit="1" customWidth="1"/>
    <col min="12553" max="12553" width="14" style="105" bestFit="1" customWidth="1"/>
    <col min="12554" max="12554" width="11.28515625" style="105" bestFit="1" customWidth="1"/>
    <col min="12555" max="12558" width="12.140625" style="105" bestFit="1" customWidth="1"/>
    <col min="12559" max="12791" width="9.140625" style="105"/>
    <col min="12792" max="12792" width="3.140625" style="105" customWidth="1"/>
    <col min="12793" max="12793" width="7.7109375" style="105" customWidth="1"/>
    <col min="12794" max="12794" width="5.28515625" style="105" customWidth="1"/>
    <col min="12795" max="12795" width="8.5703125" style="105" customWidth="1"/>
    <col min="12796" max="12796" width="8.85546875" style="105" bestFit="1" customWidth="1"/>
    <col min="12797" max="12797" width="23.85546875" style="105" customWidth="1"/>
    <col min="12798" max="12798" width="13.5703125" style="105" customWidth="1"/>
    <col min="12799" max="12799" width="0.28515625" style="105" customWidth="1"/>
    <col min="12800" max="12801" width="10.140625" style="105" customWidth="1"/>
    <col min="12802" max="12802" width="0.28515625" style="105" customWidth="1"/>
    <col min="12803" max="12803" width="13.5703125" style="105" customWidth="1"/>
    <col min="12804" max="12804" width="0.5703125" style="105" customWidth="1"/>
    <col min="12805" max="12807" width="13.5703125" style="105" customWidth="1"/>
    <col min="12808" max="12808" width="14.42578125" style="105" bestFit="1" customWidth="1"/>
    <col min="12809" max="12809" width="14" style="105" bestFit="1" customWidth="1"/>
    <col min="12810" max="12810" width="11.28515625" style="105" bestFit="1" customWidth="1"/>
    <col min="12811" max="12814" width="12.140625" style="105" bestFit="1" customWidth="1"/>
    <col min="12815" max="13047" width="9.140625" style="105"/>
    <col min="13048" max="13048" width="3.140625" style="105" customWidth="1"/>
    <col min="13049" max="13049" width="7.7109375" style="105" customWidth="1"/>
    <col min="13050" max="13050" width="5.28515625" style="105" customWidth="1"/>
    <col min="13051" max="13051" width="8.5703125" style="105" customWidth="1"/>
    <col min="13052" max="13052" width="8.85546875" style="105" bestFit="1" customWidth="1"/>
    <col min="13053" max="13053" width="23.85546875" style="105" customWidth="1"/>
    <col min="13054" max="13054" width="13.5703125" style="105" customWidth="1"/>
    <col min="13055" max="13055" width="0.28515625" style="105" customWidth="1"/>
    <col min="13056" max="13057" width="10.140625" style="105" customWidth="1"/>
    <col min="13058" max="13058" width="0.28515625" style="105" customWidth="1"/>
    <col min="13059" max="13059" width="13.5703125" style="105" customWidth="1"/>
    <col min="13060" max="13060" width="0.5703125" style="105" customWidth="1"/>
    <col min="13061" max="13063" width="13.5703125" style="105" customWidth="1"/>
    <col min="13064" max="13064" width="14.42578125" style="105" bestFit="1" customWidth="1"/>
    <col min="13065" max="13065" width="14" style="105" bestFit="1" customWidth="1"/>
    <col min="13066" max="13066" width="11.28515625" style="105" bestFit="1" customWidth="1"/>
    <col min="13067" max="13070" width="12.140625" style="105" bestFit="1" customWidth="1"/>
    <col min="13071" max="13303" width="9.140625" style="105"/>
    <col min="13304" max="13304" width="3.140625" style="105" customWidth="1"/>
    <col min="13305" max="13305" width="7.7109375" style="105" customWidth="1"/>
    <col min="13306" max="13306" width="5.28515625" style="105" customWidth="1"/>
    <col min="13307" max="13307" width="8.5703125" style="105" customWidth="1"/>
    <col min="13308" max="13308" width="8.85546875" style="105" bestFit="1" customWidth="1"/>
    <col min="13309" max="13309" width="23.85546875" style="105" customWidth="1"/>
    <col min="13310" max="13310" width="13.5703125" style="105" customWidth="1"/>
    <col min="13311" max="13311" width="0.28515625" style="105" customWidth="1"/>
    <col min="13312" max="13313" width="10.140625" style="105" customWidth="1"/>
    <col min="13314" max="13314" width="0.28515625" style="105" customWidth="1"/>
    <col min="13315" max="13315" width="13.5703125" style="105" customWidth="1"/>
    <col min="13316" max="13316" width="0.5703125" style="105" customWidth="1"/>
    <col min="13317" max="13319" width="13.5703125" style="105" customWidth="1"/>
    <col min="13320" max="13320" width="14.42578125" style="105" bestFit="1" customWidth="1"/>
    <col min="13321" max="13321" width="14" style="105" bestFit="1" customWidth="1"/>
    <col min="13322" max="13322" width="11.28515625" style="105" bestFit="1" customWidth="1"/>
    <col min="13323" max="13326" width="12.140625" style="105" bestFit="1" customWidth="1"/>
    <col min="13327" max="13559" width="9.140625" style="105"/>
    <col min="13560" max="13560" width="3.140625" style="105" customWidth="1"/>
    <col min="13561" max="13561" width="7.7109375" style="105" customWidth="1"/>
    <col min="13562" max="13562" width="5.28515625" style="105" customWidth="1"/>
    <col min="13563" max="13563" width="8.5703125" style="105" customWidth="1"/>
    <col min="13564" max="13564" width="8.85546875" style="105" bestFit="1" customWidth="1"/>
    <col min="13565" max="13565" width="23.85546875" style="105" customWidth="1"/>
    <col min="13566" max="13566" width="13.5703125" style="105" customWidth="1"/>
    <col min="13567" max="13567" width="0.28515625" style="105" customWidth="1"/>
    <col min="13568" max="13569" width="10.140625" style="105" customWidth="1"/>
    <col min="13570" max="13570" width="0.28515625" style="105" customWidth="1"/>
    <col min="13571" max="13571" width="13.5703125" style="105" customWidth="1"/>
    <col min="13572" max="13572" width="0.5703125" style="105" customWidth="1"/>
    <col min="13573" max="13575" width="13.5703125" style="105" customWidth="1"/>
    <col min="13576" max="13576" width="14.42578125" style="105" bestFit="1" customWidth="1"/>
    <col min="13577" max="13577" width="14" style="105" bestFit="1" customWidth="1"/>
    <col min="13578" max="13578" width="11.28515625" style="105" bestFit="1" customWidth="1"/>
    <col min="13579" max="13582" width="12.140625" style="105" bestFit="1" customWidth="1"/>
    <col min="13583" max="13815" width="9.140625" style="105"/>
    <col min="13816" max="13816" width="3.140625" style="105" customWidth="1"/>
    <col min="13817" max="13817" width="7.7109375" style="105" customWidth="1"/>
    <col min="13818" max="13818" width="5.28515625" style="105" customWidth="1"/>
    <col min="13819" max="13819" width="8.5703125" style="105" customWidth="1"/>
    <col min="13820" max="13820" width="8.85546875" style="105" bestFit="1" customWidth="1"/>
    <col min="13821" max="13821" width="23.85546875" style="105" customWidth="1"/>
    <col min="13822" max="13822" width="13.5703125" style="105" customWidth="1"/>
    <col min="13823" max="13823" width="0.28515625" style="105" customWidth="1"/>
    <col min="13824" max="13825" width="10.140625" style="105" customWidth="1"/>
    <col min="13826" max="13826" width="0.28515625" style="105" customWidth="1"/>
    <col min="13827" max="13827" width="13.5703125" style="105" customWidth="1"/>
    <col min="13828" max="13828" width="0.5703125" style="105" customWidth="1"/>
    <col min="13829" max="13831" width="13.5703125" style="105" customWidth="1"/>
    <col min="13832" max="13832" width="14.42578125" style="105" bestFit="1" customWidth="1"/>
    <col min="13833" max="13833" width="14" style="105" bestFit="1" customWidth="1"/>
    <col min="13834" max="13834" width="11.28515625" style="105" bestFit="1" customWidth="1"/>
    <col min="13835" max="13838" width="12.140625" style="105" bestFit="1" customWidth="1"/>
    <col min="13839" max="14071" width="9.140625" style="105"/>
    <col min="14072" max="14072" width="3.140625" style="105" customWidth="1"/>
    <col min="14073" max="14073" width="7.7109375" style="105" customWidth="1"/>
    <col min="14074" max="14074" width="5.28515625" style="105" customWidth="1"/>
    <col min="14075" max="14075" width="8.5703125" style="105" customWidth="1"/>
    <col min="14076" max="14076" width="8.85546875" style="105" bestFit="1" customWidth="1"/>
    <col min="14077" max="14077" width="23.85546875" style="105" customWidth="1"/>
    <col min="14078" max="14078" width="13.5703125" style="105" customWidth="1"/>
    <col min="14079" max="14079" width="0.28515625" style="105" customWidth="1"/>
    <col min="14080" max="14081" width="10.140625" style="105" customWidth="1"/>
    <col min="14082" max="14082" width="0.28515625" style="105" customWidth="1"/>
    <col min="14083" max="14083" width="13.5703125" style="105" customWidth="1"/>
    <col min="14084" max="14084" width="0.5703125" style="105" customWidth="1"/>
    <col min="14085" max="14087" width="13.5703125" style="105" customWidth="1"/>
    <col min="14088" max="14088" width="14.42578125" style="105" bestFit="1" customWidth="1"/>
    <col min="14089" max="14089" width="14" style="105" bestFit="1" customWidth="1"/>
    <col min="14090" max="14090" width="11.28515625" style="105" bestFit="1" customWidth="1"/>
    <col min="14091" max="14094" width="12.140625" style="105" bestFit="1" customWidth="1"/>
    <col min="14095" max="14327" width="9.140625" style="105"/>
    <col min="14328" max="14328" width="3.140625" style="105" customWidth="1"/>
    <col min="14329" max="14329" width="7.7109375" style="105" customWidth="1"/>
    <col min="14330" max="14330" width="5.28515625" style="105" customWidth="1"/>
    <col min="14331" max="14331" width="8.5703125" style="105" customWidth="1"/>
    <col min="14332" max="14332" width="8.85546875" style="105" bestFit="1" customWidth="1"/>
    <col min="14333" max="14333" width="23.85546875" style="105" customWidth="1"/>
    <col min="14334" max="14334" width="13.5703125" style="105" customWidth="1"/>
    <col min="14335" max="14335" width="0.28515625" style="105" customWidth="1"/>
    <col min="14336" max="14337" width="10.140625" style="105" customWidth="1"/>
    <col min="14338" max="14338" width="0.28515625" style="105" customWidth="1"/>
    <col min="14339" max="14339" width="13.5703125" style="105" customWidth="1"/>
    <col min="14340" max="14340" width="0.5703125" style="105" customWidth="1"/>
    <col min="14341" max="14343" width="13.5703125" style="105" customWidth="1"/>
    <col min="14344" max="14344" width="14.42578125" style="105" bestFit="1" customWidth="1"/>
    <col min="14345" max="14345" width="14" style="105" bestFit="1" customWidth="1"/>
    <col min="14346" max="14346" width="11.28515625" style="105" bestFit="1" customWidth="1"/>
    <col min="14347" max="14350" width="12.140625" style="105" bestFit="1" customWidth="1"/>
    <col min="14351" max="14583" width="9.140625" style="105"/>
    <col min="14584" max="14584" width="3.140625" style="105" customWidth="1"/>
    <col min="14585" max="14585" width="7.7109375" style="105" customWidth="1"/>
    <col min="14586" max="14586" width="5.28515625" style="105" customWidth="1"/>
    <col min="14587" max="14587" width="8.5703125" style="105" customWidth="1"/>
    <col min="14588" max="14588" width="8.85546875" style="105" bestFit="1" customWidth="1"/>
    <col min="14589" max="14589" width="23.85546875" style="105" customWidth="1"/>
    <col min="14590" max="14590" width="13.5703125" style="105" customWidth="1"/>
    <col min="14591" max="14591" width="0.28515625" style="105" customWidth="1"/>
    <col min="14592" max="14593" width="10.140625" style="105" customWidth="1"/>
    <col min="14594" max="14594" width="0.28515625" style="105" customWidth="1"/>
    <col min="14595" max="14595" width="13.5703125" style="105" customWidth="1"/>
    <col min="14596" max="14596" width="0.5703125" style="105" customWidth="1"/>
    <col min="14597" max="14599" width="13.5703125" style="105" customWidth="1"/>
    <col min="14600" max="14600" width="14.42578125" style="105" bestFit="1" customWidth="1"/>
    <col min="14601" max="14601" width="14" style="105" bestFit="1" customWidth="1"/>
    <col min="14602" max="14602" width="11.28515625" style="105" bestFit="1" customWidth="1"/>
    <col min="14603" max="14606" width="12.140625" style="105" bestFit="1" customWidth="1"/>
    <col min="14607" max="14839" width="9.140625" style="105"/>
    <col min="14840" max="14840" width="3.140625" style="105" customWidth="1"/>
    <col min="14841" max="14841" width="7.7109375" style="105" customWidth="1"/>
    <col min="14842" max="14842" width="5.28515625" style="105" customWidth="1"/>
    <col min="14843" max="14843" width="8.5703125" style="105" customWidth="1"/>
    <col min="14844" max="14844" width="8.85546875" style="105" bestFit="1" customWidth="1"/>
    <col min="14845" max="14845" width="23.85546875" style="105" customWidth="1"/>
    <col min="14846" max="14846" width="13.5703125" style="105" customWidth="1"/>
    <col min="14847" max="14847" width="0.28515625" style="105" customWidth="1"/>
    <col min="14848" max="14849" width="10.140625" style="105" customWidth="1"/>
    <col min="14850" max="14850" width="0.28515625" style="105" customWidth="1"/>
    <col min="14851" max="14851" width="13.5703125" style="105" customWidth="1"/>
    <col min="14852" max="14852" width="0.5703125" style="105" customWidth="1"/>
    <col min="14853" max="14855" width="13.5703125" style="105" customWidth="1"/>
    <col min="14856" max="14856" width="14.42578125" style="105" bestFit="1" customWidth="1"/>
    <col min="14857" max="14857" width="14" style="105" bestFit="1" customWidth="1"/>
    <col min="14858" max="14858" width="11.28515625" style="105" bestFit="1" customWidth="1"/>
    <col min="14859" max="14862" width="12.140625" style="105" bestFit="1" customWidth="1"/>
    <col min="14863" max="15095" width="9.140625" style="105"/>
    <col min="15096" max="15096" width="3.140625" style="105" customWidth="1"/>
    <col min="15097" max="15097" width="7.7109375" style="105" customWidth="1"/>
    <col min="15098" max="15098" width="5.28515625" style="105" customWidth="1"/>
    <col min="15099" max="15099" width="8.5703125" style="105" customWidth="1"/>
    <col min="15100" max="15100" width="8.85546875" style="105" bestFit="1" customWidth="1"/>
    <col min="15101" max="15101" width="23.85546875" style="105" customWidth="1"/>
    <col min="15102" max="15102" width="13.5703125" style="105" customWidth="1"/>
    <col min="15103" max="15103" width="0.28515625" style="105" customWidth="1"/>
    <col min="15104" max="15105" width="10.140625" style="105" customWidth="1"/>
    <col min="15106" max="15106" width="0.28515625" style="105" customWidth="1"/>
    <col min="15107" max="15107" width="13.5703125" style="105" customWidth="1"/>
    <col min="15108" max="15108" width="0.5703125" style="105" customWidth="1"/>
    <col min="15109" max="15111" width="13.5703125" style="105" customWidth="1"/>
    <col min="15112" max="15112" width="14.42578125" style="105" bestFit="1" customWidth="1"/>
    <col min="15113" max="15113" width="14" style="105" bestFit="1" customWidth="1"/>
    <col min="15114" max="15114" width="11.28515625" style="105" bestFit="1" customWidth="1"/>
    <col min="15115" max="15118" width="12.140625" style="105" bestFit="1" customWidth="1"/>
    <col min="15119" max="15351" width="9.140625" style="105"/>
    <col min="15352" max="15352" width="3.140625" style="105" customWidth="1"/>
    <col min="15353" max="15353" width="7.7109375" style="105" customWidth="1"/>
    <col min="15354" max="15354" width="5.28515625" style="105" customWidth="1"/>
    <col min="15355" max="15355" width="8.5703125" style="105" customWidth="1"/>
    <col min="15356" max="15356" width="8.85546875" style="105" bestFit="1" customWidth="1"/>
    <col min="15357" max="15357" width="23.85546875" style="105" customWidth="1"/>
    <col min="15358" max="15358" width="13.5703125" style="105" customWidth="1"/>
    <col min="15359" max="15359" width="0.28515625" style="105" customWidth="1"/>
    <col min="15360" max="15361" width="10.140625" style="105" customWidth="1"/>
    <col min="15362" max="15362" width="0.28515625" style="105" customWidth="1"/>
    <col min="15363" max="15363" width="13.5703125" style="105" customWidth="1"/>
    <col min="15364" max="15364" width="0.5703125" style="105" customWidth="1"/>
    <col min="15365" max="15367" width="13.5703125" style="105" customWidth="1"/>
    <col min="15368" max="15368" width="14.42578125" style="105" bestFit="1" customWidth="1"/>
    <col min="15369" max="15369" width="14" style="105" bestFit="1" customWidth="1"/>
    <col min="15370" max="15370" width="11.28515625" style="105" bestFit="1" customWidth="1"/>
    <col min="15371" max="15374" width="12.140625" style="105" bestFit="1" customWidth="1"/>
    <col min="15375" max="15607" width="9.140625" style="105"/>
    <col min="15608" max="15608" width="3.140625" style="105" customWidth="1"/>
    <col min="15609" max="15609" width="7.7109375" style="105" customWidth="1"/>
    <col min="15610" max="15610" width="5.28515625" style="105" customWidth="1"/>
    <col min="15611" max="15611" width="8.5703125" style="105" customWidth="1"/>
    <col min="15612" max="15612" width="8.85546875" style="105" bestFit="1" customWidth="1"/>
    <col min="15613" max="15613" width="23.85546875" style="105" customWidth="1"/>
    <col min="15614" max="15614" width="13.5703125" style="105" customWidth="1"/>
    <col min="15615" max="15615" width="0.28515625" style="105" customWidth="1"/>
    <col min="15616" max="15617" width="10.140625" style="105" customWidth="1"/>
    <col min="15618" max="15618" width="0.28515625" style="105" customWidth="1"/>
    <col min="15619" max="15619" width="13.5703125" style="105" customWidth="1"/>
    <col min="15620" max="15620" width="0.5703125" style="105" customWidth="1"/>
    <col min="15621" max="15623" width="13.5703125" style="105" customWidth="1"/>
    <col min="15624" max="15624" width="14.42578125" style="105" bestFit="1" customWidth="1"/>
    <col min="15625" max="15625" width="14" style="105" bestFit="1" customWidth="1"/>
    <col min="15626" max="15626" width="11.28515625" style="105" bestFit="1" customWidth="1"/>
    <col min="15627" max="15630" width="12.140625" style="105" bestFit="1" customWidth="1"/>
    <col min="15631" max="15863" width="9.140625" style="105"/>
    <col min="15864" max="15864" width="3.140625" style="105" customWidth="1"/>
    <col min="15865" max="15865" width="7.7109375" style="105" customWidth="1"/>
    <col min="15866" max="15866" width="5.28515625" style="105" customWidth="1"/>
    <col min="15867" max="15867" width="8.5703125" style="105" customWidth="1"/>
    <col min="15868" max="15868" width="8.85546875" style="105" bestFit="1" customWidth="1"/>
    <col min="15869" max="15869" width="23.85546875" style="105" customWidth="1"/>
    <col min="15870" max="15870" width="13.5703125" style="105" customWidth="1"/>
    <col min="15871" max="15871" width="0.28515625" style="105" customWidth="1"/>
    <col min="15872" max="15873" width="10.140625" style="105" customWidth="1"/>
    <col min="15874" max="15874" width="0.28515625" style="105" customWidth="1"/>
    <col min="15875" max="15875" width="13.5703125" style="105" customWidth="1"/>
    <col min="15876" max="15876" width="0.5703125" style="105" customWidth="1"/>
    <col min="15877" max="15879" width="13.5703125" style="105" customWidth="1"/>
    <col min="15880" max="15880" width="14.42578125" style="105" bestFit="1" customWidth="1"/>
    <col min="15881" max="15881" width="14" style="105" bestFit="1" customWidth="1"/>
    <col min="15882" max="15882" width="11.28515625" style="105" bestFit="1" customWidth="1"/>
    <col min="15883" max="15886" width="12.140625" style="105" bestFit="1" customWidth="1"/>
    <col min="15887" max="16119" width="9.140625" style="105"/>
    <col min="16120" max="16120" width="3.140625" style="105" customWidth="1"/>
    <col min="16121" max="16121" width="7.7109375" style="105" customWidth="1"/>
    <col min="16122" max="16122" width="5.28515625" style="105" customWidth="1"/>
    <col min="16123" max="16123" width="8.5703125" style="105" customWidth="1"/>
    <col min="16124" max="16124" width="8.85546875" style="105" bestFit="1" customWidth="1"/>
    <col min="16125" max="16125" width="23.85546875" style="105" customWidth="1"/>
    <col min="16126" max="16126" width="13.5703125" style="105" customWidth="1"/>
    <col min="16127" max="16127" width="0.28515625" style="105" customWidth="1"/>
    <col min="16128" max="16129" width="10.140625" style="105" customWidth="1"/>
    <col min="16130" max="16130" width="0.28515625" style="105" customWidth="1"/>
    <col min="16131" max="16131" width="13.5703125" style="105" customWidth="1"/>
    <col min="16132" max="16132" width="0.5703125" style="105" customWidth="1"/>
    <col min="16133" max="16135" width="13.5703125" style="105" customWidth="1"/>
    <col min="16136" max="16136" width="14.42578125" style="105" bestFit="1" customWidth="1"/>
    <col min="16137" max="16137" width="14" style="105" bestFit="1" customWidth="1"/>
    <col min="16138" max="16138" width="11.28515625" style="105" bestFit="1" customWidth="1"/>
    <col min="16139" max="16142" width="12.140625" style="105" bestFit="1" customWidth="1"/>
    <col min="16143" max="16384" width="9.140625" style="105"/>
  </cols>
  <sheetData>
    <row r="1" spans="1:176" s="94" customFormat="1" ht="13.5" x14ac:dyDescent="0.25">
      <c r="A1" s="92"/>
      <c r="B1" s="228" t="s">
        <v>0</v>
      </c>
      <c r="C1" s="228"/>
      <c r="D1" s="228"/>
      <c r="E1" s="228"/>
      <c r="F1" s="228"/>
      <c r="G1" s="93">
        <v>11</v>
      </c>
    </row>
    <row r="2" spans="1:176" s="100" customFormat="1" ht="18" customHeight="1" x14ac:dyDescent="0.25">
      <c r="A2" s="95"/>
      <c r="B2" s="96" t="s">
        <v>91</v>
      </c>
      <c r="C2" s="96"/>
      <c r="D2" s="96"/>
      <c r="E2" s="96"/>
      <c r="F2" s="96"/>
      <c r="G2" s="97" t="s">
        <v>2</v>
      </c>
      <c r="H2" s="98"/>
      <c r="I2" s="99"/>
      <c r="J2" s="99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</row>
    <row r="3" spans="1:176" s="100" customFormat="1" ht="21" hidden="1" x14ac:dyDescent="0.25">
      <c r="A3" s="95"/>
      <c r="B3" s="101"/>
      <c r="C3" s="101"/>
      <c r="D3" s="101"/>
      <c r="E3" s="101"/>
      <c r="F3" s="101"/>
      <c r="G3" s="101"/>
      <c r="H3" s="98"/>
      <c r="I3" s="99"/>
      <c r="J3" s="99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</row>
    <row r="4" spans="1:176" ht="15" x14ac:dyDescent="0.25">
      <c r="A4" s="102"/>
      <c r="B4" s="102"/>
      <c r="C4" s="102"/>
      <c r="D4" s="102"/>
      <c r="E4" s="102"/>
      <c r="F4" s="103"/>
      <c r="G4" s="104" t="s">
        <v>47</v>
      </c>
    </row>
    <row r="5" spans="1:176" s="110" customFormat="1" x14ac:dyDescent="0.25">
      <c r="A5" s="106"/>
      <c r="B5" s="103"/>
      <c r="C5" s="103"/>
      <c r="D5" s="103"/>
      <c r="E5" s="103"/>
      <c r="F5" s="107"/>
      <c r="G5" s="108">
        <v>42735</v>
      </c>
      <c r="H5" s="109"/>
      <c r="I5" s="99"/>
      <c r="J5" s="9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</row>
    <row r="6" spans="1:176" x14ac:dyDescent="0.25">
      <c r="A6" s="111"/>
      <c r="B6" s="112"/>
      <c r="C6" s="106"/>
      <c r="D6" s="99"/>
      <c r="E6" s="99"/>
      <c r="F6" s="112"/>
      <c r="G6" s="112"/>
    </row>
    <row r="7" spans="1:176" s="115" customFormat="1" ht="12.75" x14ac:dyDescent="0.25">
      <c r="A7" s="111"/>
      <c r="B7" s="217" t="s">
        <v>92</v>
      </c>
      <c r="C7" s="201"/>
      <c r="D7" s="201"/>
      <c r="E7" s="201"/>
      <c r="F7" s="201"/>
      <c r="G7" s="113">
        <v>162387.37999999954</v>
      </c>
      <c r="H7" s="114"/>
      <c r="I7" s="99"/>
      <c r="J7" s="99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4"/>
      <c r="DT7" s="114"/>
      <c r="DU7" s="114"/>
      <c r="DV7" s="114"/>
      <c r="DW7" s="114"/>
      <c r="DX7" s="114"/>
      <c r="DY7" s="114"/>
      <c r="DZ7" s="114"/>
      <c r="EA7" s="114"/>
      <c r="EB7" s="114"/>
      <c r="EC7" s="114"/>
      <c r="ED7" s="114"/>
      <c r="EE7" s="114"/>
      <c r="EF7" s="114"/>
      <c r="EG7" s="114"/>
      <c r="EH7" s="114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</row>
    <row r="8" spans="1:176" s="115" customFormat="1" ht="12.75" x14ac:dyDescent="0.25">
      <c r="A8" s="106"/>
      <c r="B8" s="226" t="s">
        <v>93</v>
      </c>
      <c r="C8" s="227"/>
      <c r="D8" s="227"/>
      <c r="E8" s="227"/>
      <c r="F8" s="227"/>
      <c r="G8" s="116">
        <v>12829118.210000001</v>
      </c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</row>
    <row r="9" spans="1:176" ht="12.75" x14ac:dyDescent="0.25">
      <c r="A9" s="106">
        <v>1</v>
      </c>
      <c r="B9" s="117"/>
      <c r="C9" s="118" t="s">
        <v>94</v>
      </c>
      <c r="D9" s="119"/>
      <c r="E9" s="222" t="s">
        <v>95</v>
      </c>
      <c r="F9" s="223"/>
      <c r="G9" s="120">
        <v>11173636.050000001</v>
      </c>
      <c r="H9" s="121"/>
    </row>
    <row r="10" spans="1:176" ht="12.75" x14ac:dyDescent="0.25">
      <c r="A10" s="106">
        <v>2</v>
      </c>
      <c r="B10" s="117"/>
      <c r="C10" s="118" t="s">
        <v>96</v>
      </c>
      <c r="D10" s="119"/>
      <c r="E10" s="222" t="s">
        <v>97</v>
      </c>
      <c r="F10" s="223"/>
      <c r="G10" s="120">
        <v>1429406.99</v>
      </c>
    </row>
    <row r="11" spans="1:176" ht="12.75" x14ac:dyDescent="0.25">
      <c r="A11" s="106">
        <v>3</v>
      </c>
      <c r="B11" s="117"/>
      <c r="C11" s="118" t="s">
        <v>98</v>
      </c>
      <c r="D11" s="119"/>
      <c r="E11" s="222" t="s">
        <v>99</v>
      </c>
      <c r="F11" s="223"/>
      <c r="G11" s="122">
        <v>104601.34</v>
      </c>
    </row>
    <row r="12" spans="1:176" ht="12.75" x14ac:dyDescent="0.25">
      <c r="A12" s="106">
        <v>4</v>
      </c>
      <c r="B12" s="117"/>
      <c r="C12" s="118" t="s">
        <v>100</v>
      </c>
      <c r="D12" s="119"/>
      <c r="E12" s="222" t="s">
        <v>101</v>
      </c>
      <c r="F12" s="223"/>
      <c r="G12" s="122">
        <v>121473.83</v>
      </c>
    </row>
    <row r="13" spans="1:176" ht="12.75" x14ac:dyDescent="0.25">
      <c r="A13" s="106">
        <v>5</v>
      </c>
      <c r="B13" s="117"/>
      <c r="C13" s="118" t="s">
        <v>102</v>
      </c>
      <c r="D13" s="119"/>
      <c r="E13" s="224" t="s">
        <v>103</v>
      </c>
      <c r="F13" s="225"/>
      <c r="G13" s="122">
        <v>0</v>
      </c>
    </row>
    <row r="14" spans="1:176" s="115" customFormat="1" ht="12.75" x14ac:dyDescent="0.25">
      <c r="A14" s="111"/>
      <c r="B14" s="226" t="s">
        <v>104</v>
      </c>
      <c r="C14" s="227"/>
      <c r="D14" s="227"/>
      <c r="E14" s="227"/>
      <c r="F14" s="227"/>
      <c r="G14" s="123">
        <v>12666730.83</v>
      </c>
      <c r="H14" s="99"/>
      <c r="I14" s="99"/>
      <c r="J14" s="99"/>
      <c r="K14" s="99"/>
      <c r="L14" s="99"/>
      <c r="M14" s="99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</row>
    <row r="15" spans="1:176" ht="12.75" x14ac:dyDescent="0.25">
      <c r="A15" s="106">
        <v>6</v>
      </c>
      <c r="B15" s="117" t="s">
        <v>105</v>
      </c>
      <c r="C15" s="218" t="s">
        <v>106</v>
      </c>
      <c r="D15" s="218"/>
      <c r="E15" s="218"/>
      <c r="F15" s="219"/>
      <c r="G15" s="122">
        <v>4645071.17</v>
      </c>
    </row>
    <row r="16" spans="1:176" ht="12.75" x14ac:dyDescent="0.25">
      <c r="A16" s="106">
        <v>7</v>
      </c>
      <c r="B16" s="117" t="s">
        <v>105</v>
      </c>
      <c r="C16" s="218" t="s">
        <v>107</v>
      </c>
      <c r="D16" s="218"/>
      <c r="E16" s="218"/>
      <c r="F16" s="219"/>
      <c r="G16" s="122">
        <v>4872550.68</v>
      </c>
    </row>
    <row r="17" spans="1:199" ht="12.75" x14ac:dyDescent="0.25">
      <c r="A17" s="106">
        <v>8</v>
      </c>
      <c r="B17" s="117" t="s">
        <v>105</v>
      </c>
      <c r="C17" s="218" t="s">
        <v>63</v>
      </c>
      <c r="D17" s="218"/>
      <c r="E17" s="218"/>
      <c r="F17" s="219"/>
      <c r="G17" s="122">
        <v>0</v>
      </c>
    </row>
    <row r="18" spans="1:199" ht="12.75" x14ac:dyDescent="0.25">
      <c r="A18" s="106">
        <v>9</v>
      </c>
      <c r="B18" s="117" t="s">
        <v>105</v>
      </c>
      <c r="C18" s="218" t="s">
        <v>64</v>
      </c>
      <c r="D18" s="218"/>
      <c r="E18" s="218"/>
      <c r="F18" s="219"/>
      <c r="G18" s="122">
        <v>409091.81999999995</v>
      </c>
    </row>
    <row r="19" spans="1:199" ht="12.75" x14ac:dyDescent="0.25">
      <c r="A19" s="106">
        <v>10</v>
      </c>
      <c r="B19" s="117" t="s">
        <v>105</v>
      </c>
      <c r="C19" s="218" t="s">
        <v>108</v>
      </c>
      <c r="D19" s="218"/>
      <c r="E19" s="218"/>
      <c r="F19" s="219"/>
      <c r="G19" s="122">
        <v>35393.270000000004</v>
      </c>
    </row>
    <row r="20" spans="1:199" ht="12.75" x14ac:dyDescent="0.25">
      <c r="A20" s="106">
        <v>11</v>
      </c>
      <c r="B20" s="117" t="s">
        <v>105</v>
      </c>
      <c r="C20" s="218" t="s">
        <v>67</v>
      </c>
      <c r="D20" s="218"/>
      <c r="E20" s="218"/>
      <c r="F20" s="219"/>
      <c r="G20" s="122">
        <v>4817.5</v>
      </c>
    </row>
    <row r="21" spans="1:199" ht="12.75" x14ac:dyDescent="0.25">
      <c r="A21" s="106">
        <v>12</v>
      </c>
      <c r="B21" s="117" t="s">
        <v>105</v>
      </c>
      <c r="C21" s="218" t="s">
        <v>70</v>
      </c>
      <c r="D21" s="218"/>
      <c r="E21" s="218"/>
      <c r="F21" s="219"/>
      <c r="G21" s="120">
        <v>1442953.5999999996</v>
      </c>
    </row>
    <row r="22" spans="1:199" ht="12.75" x14ac:dyDescent="0.25">
      <c r="A22" s="106">
        <v>13</v>
      </c>
      <c r="B22" s="124" t="s">
        <v>105</v>
      </c>
      <c r="C22" s="220" t="s">
        <v>73</v>
      </c>
      <c r="D22" s="220"/>
      <c r="E22" s="220"/>
      <c r="F22" s="221"/>
      <c r="G22" s="125">
        <v>1256852.7899999998</v>
      </c>
    </row>
    <row r="23" spans="1:199" ht="12" x14ac:dyDescent="0.25">
      <c r="A23" s="106"/>
      <c r="B23" s="126"/>
      <c r="C23" s="126"/>
      <c r="D23" s="126"/>
      <c r="E23" s="126"/>
      <c r="F23" s="126"/>
      <c r="G23" s="127"/>
    </row>
    <row r="24" spans="1:199" s="115" customFormat="1" ht="12.75" x14ac:dyDescent="0.25">
      <c r="A24" s="106"/>
      <c r="B24" s="217" t="s">
        <v>109</v>
      </c>
      <c r="C24" s="201"/>
      <c r="D24" s="201"/>
      <c r="E24" s="201"/>
      <c r="F24" s="201"/>
      <c r="G24" s="128">
        <v>-407594.76999999996</v>
      </c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4"/>
      <c r="CY24" s="114"/>
      <c r="CZ24" s="114"/>
      <c r="DA24" s="114"/>
      <c r="DB24" s="114"/>
      <c r="DC24" s="114"/>
      <c r="DD24" s="114"/>
      <c r="DE24" s="114"/>
      <c r="DF24" s="114"/>
      <c r="DG24" s="114"/>
      <c r="DH24" s="114"/>
      <c r="DI24" s="114"/>
      <c r="DJ24" s="114"/>
      <c r="DK24" s="114"/>
      <c r="DL24" s="114"/>
      <c r="DM24" s="114"/>
      <c r="DN24" s="114"/>
      <c r="DO24" s="114"/>
      <c r="DP24" s="114"/>
      <c r="DQ24" s="114"/>
      <c r="DR24" s="114"/>
      <c r="DS24" s="114"/>
      <c r="DT24" s="114"/>
      <c r="DU24" s="114"/>
      <c r="DV24" s="114"/>
      <c r="DW24" s="114"/>
      <c r="DX24" s="114"/>
      <c r="DY24" s="114"/>
      <c r="DZ24" s="114"/>
      <c r="EA24" s="114"/>
      <c r="EB24" s="114"/>
      <c r="EC24" s="114"/>
      <c r="ED24" s="114"/>
      <c r="EE24" s="114"/>
      <c r="EF24" s="114"/>
      <c r="EG24" s="114"/>
      <c r="EH24" s="114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</row>
    <row r="25" spans="1:199" ht="12.75" x14ac:dyDescent="0.25">
      <c r="A25" s="106">
        <v>14</v>
      </c>
      <c r="B25" s="117" t="s">
        <v>105</v>
      </c>
      <c r="C25" s="213" t="s">
        <v>110</v>
      </c>
      <c r="D25" s="213"/>
      <c r="E25" s="213"/>
      <c r="F25" s="214"/>
      <c r="G25" s="129">
        <v>407594.76999999996</v>
      </c>
    </row>
    <row r="26" spans="1:199" ht="12.75" x14ac:dyDescent="0.25">
      <c r="A26" s="106">
        <v>15</v>
      </c>
      <c r="B26" s="117" t="s">
        <v>111</v>
      </c>
      <c r="C26" s="213" t="s">
        <v>112</v>
      </c>
      <c r="D26" s="213"/>
      <c r="E26" s="213"/>
      <c r="F26" s="214"/>
      <c r="G26" s="129">
        <v>0</v>
      </c>
    </row>
    <row r="27" spans="1:199" ht="12.75" x14ac:dyDescent="0.25">
      <c r="A27" s="106">
        <v>16</v>
      </c>
      <c r="B27" s="117" t="s">
        <v>105</v>
      </c>
      <c r="C27" s="213" t="s">
        <v>113</v>
      </c>
      <c r="D27" s="213"/>
      <c r="E27" s="213"/>
      <c r="F27" s="214"/>
      <c r="G27" s="129">
        <v>0</v>
      </c>
    </row>
    <row r="28" spans="1:199" ht="12.75" x14ac:dyDescent="0.25">
      <c r="A28" s="106">
        <v>17</v>
      </c>
      <c r="B28" s="124" t="s">
        <v>111</v>
      </c>
      <c r="C28" s="215" t="s">
        <v>114</v>
      </c>
      <c r="D28" s="215"/>
      <c r="E28" s="215"/>
      <c r="F28" s="216"/>
      <c r="G28" s="130">
        <v>0</v>
      </c>
    </row>
    <row r="29" spans="1:199" s="99" customFormat="1" ht="12" x14ac:dyDescent="0.25">
      <c r="A29" s="106"/>
      <c r="B29" s="126"/>
      <c r="C29" s="126"/>
      <c r="D29" s="126"/>
      <c r="E29" s="126"/>
      <c r="F29" s="126"/>
      <c r="G29" s="131"/>
    </row>
    <row r="30" spans="1:199" s="115" customFormat="1" ht="12.75" x14ac:dyDescent="0.25">
      <c r="A30" s="106"/>
      <c r="B30" s="217" t="s">
        <v>115</v>
      </c>
      <c r="C30" s="201"/>
      <c r="D30" s="201"/>
      <c r="E30" s="201"/>
      <c r="F30" s="201"/>
      <c r="G30" s="128">
        <v>0</v>
      </c>
      <c r="H30" s="132"/>
      <c r="I30" s="132"/>
      <c r="J30" s="132"/>
      <c r="K30" s="132"/>
      <c r="L30" s="132"/>
      <c r="M30" s="132"/>
      <c r="N30" s="132"/>
      <c r="O30" s="132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114"/>
      <c r="DM30" s="114"/>
      <c r="DN30" s="114"/>
      <c r="DO30" s="114"/>
      <c r="DP30" s="114"/>
      <c r="DQ30" s="114"/>
      <c r="DR30" s="114"/>
      <c r="DS30" s="114"/>
      <c r="DT30" s="114"/>
      <c r="DU30" s="114"/>
      <c r="DV30" s="114"/>
      <c r="DW30" s="114"/>
      <c r="DX30" s="114"/>
      <c r="DY30" s="114"/>
      <c r="DZ30" s="114"/>
      <c r="EA30" s="114"/>
      <c r="EB30" s="114"/>
      <c r="EC30" s="114"/>
      <c r="ED30" s="114"/>
      <c r="EE30" s="114"/>
      <c r="EF30" s="114"/>
      <c r="EG30" s="114"/>
      <c r="EH30" s="114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</row>
    <row r="31" spans="1:199" ht="12.75" x14ac:dyDescent="0.25">
      <c r="A31" s="106">
        <v>18</v>
      </c>
      <c r="B31" s="133" t="s">
        <v>111</v>
      </c>
      <c r="C31" s="205" t="s">
        <v>116</v>
      </c>
      <c r="D31" s="205"/>
      <c r="E31" s="205"/>
      <c r="F31" s="206"/>
      <c r="G31" s="122">
        <v>0</v>
      </c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1:199" s="99" customFormat="1" ht="12.75" x14ac:dyDescent="0.25">
      <c r="A32" s="106">
        <v>19</v>
      </c>
      <c r="B32" s="133" t="s">
        <v>111</v>
      </c>
      <c r="C32" s="205" t="s">
        <v>117</v>
      </c>
      <c r="D32" s="205"/>
      <c r="E32" s="205"/>
      <c r="F32" s="206"/>
      <c r="G32" s="122">
        <v>0</v>
      </c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FU32" s="105"/>
      <c r="FV32" s="105"/>
      <c r="FW32" s="105"/>
      <c r="FX32" s="105"/>
      <c r="FY32" s="105"/>
      <c r="FZ32" s="105"/>
      <c r="GA32" s="105"/>
      <c r="GB32" s="105"/>
      <c r="GC32" s="105"/>
      <c r="GD32" s="105"/>
      <c r="GE32" s="105"/>
      <c r="GF32" s="105"/>
      <c r="GG32" s="105"/>
      <c r="GH32" s="105"/>
      <c r="GI32" s="105"/>
      <c r="GJ32" s="105"/>
      <c r="GK32" s="105"/>
      <c r="GL32" s="105"/>
      <c r="GM32" s="105"/>
      <c r="GN32" s="105"/>
      <c r="GO32" s="105"/>
      <c r="GP32" s="105"/>
      <c r="GQ32" s="105"/>
    </row>
    <row r="33" spans="1:199" s="99" customFormat="1" ht="12.75" x14ac:dyDescent="0.25">
      <c r="A33" s="106">
        <v>20</v>
      </c>
      <c r="B33" s="133" t="s">
        <v>105</v>
      </c>
      <c r="C33" s="205" t="s">
        <v>118</v>
      </c>
      <c r="D33" s="205"/>
      <c r="E33" s="205"/>
      <c r="F33" s="206"/>
      <c r="G33" s="122">
        <v>0</v>
      </c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FU33" s="105"/>
      <c r="FV33" s="105"/>
      <c r="FW33" s="105"/>
      <c r="FX33" s="105"/>
      <c r="FY33" s="105"/>
      <c r="FZ33" s="105"/>
      <c r="GA33" s="105"/>
      <c r="GB33" s="105"/>
      <c r="GC33" s="105"/>
      <c r="GD33" s="105"/>
      <c r="GE33" s="105"/>
      <c r="GF33" s="105"/>
      <c r="GG33" s="105"/>
      <c r="GH33" s="105"/>
      <c r="GI33" s="105"/>
      <c r="GJ33" s="105"/>
      <c r="GK33" s="105"/>
      <c r="GL33" s="105"/>
      <c r="GM33" s="105"/>
      <c r="GN33" s="105"/>
      <c r="GO33" s="105"/>
      <c r="GP33" s="105"/>
      <c r="GQ33" s="105"/>
    </row>
    <row r="34" spans="1:199" s="99" customFormat="1" ht="12.75" x14ac:dyDescent="0.25">
      <c r="A34" s="106">
        <v>21</v>
      </c>
      <c r="B34" s="135" t="s">
        <v>105</v>
      </c>
      <c r="C34" s="207" t="s">
        <v>119</v>
      </c>
      <c r="D34" s="207"/>
      <c r="E34" s="207"/>
      <c r="F34" s="208"/>
      <c r="G34" s="136">
        <v>0</v>
      </c>
      <c r="H34" s="137"/>
      <c r="I34" s="137"/>
      <c r="J34" s="137"/>
      <c r="K34" s="137"/>
      <c r="L34" s="137"/>
      <c r="M34" s="137"/>
      <c r="N34" s="137"/>
      <c r="O34" s="137"/>
      <c r="P34" s="134"/>
      <c r="Q34" s="134"/>
      <c r="FU34" s="105"/>
      <c r="FV34" s="105"/>
      <c r="FW34" s="105"/>
      <c r="FX34" s="105"/>
      <c r="FY34" s="105"/>
      <c r="FZ34" s="105"/>
      <c r="GA34" s="105"/>
      <c r="GB34" s="105"/>
      <c r="GC34" s="105"/>
      <c r="GD34" s="105"/>
      <c r="GE34" s="105"/>
      <c r="GF34" s="105"/>
      <c r="GG34" s="105"/>
      <c r="GH34" s="105"/>
      <c r="GI34" s="105"/>
      <c r="GJ34" s="105"/>
      <c r="GK34" s="105"/>
      <c r="GL34" s="105"/>
      <c r="GM34" s="105"/>
      <c r="GN34" s="105"/>
      <c r="GO34" s="105"/>
      <c r="GP34" s="105"/>
      <c r="GQ34" s="105"/>
    </row>
    <row r="35" spans="1:199" s="99" customFormat="1" x14ac:dyDescent="0.25">
      <c r="A35" s="106"/>
      <c r="B35" s="138"/>
      <c r="C35" s="138"/>
      <c r="D35" s="138"/>
      <c r="E35" s="138"/>
      <c r="F35" s="138"/>
      <c r="G35" s="139"/>
      <c r="H35" s="137"/>
      <c r="I35" s="137"/>
      <c r="J35" s="137"/>
      <c r="K35" s="137"/>
      <c r="L35" s="137"/>
      <c r="M35" s="137"/>
      <c r="N35" s="137"/>
      <c r="O35" s="137"/>
      <c r="P35" s="134"/>
      <c r="Q35" s="134"/>
      <c r="FU35" s="105"/>
      <c r="FV35" s="105"/>
      <c r="FW35" s="105"/>
      <c r="FX35" s="105"/>
      <c r="FY35" s="105"/>
      <c r="FZ35" s="105"/>
      <c r="GA35" s="105"/>
      <c r="GB35" s="105"/>
      <c r="GC35" s="105"/>
      <c r="GD35" s="105"/>
      <c r="GE35" s="105"/>
      <c r="GF35" s="105"/>
      <c r="GG35" s="105"/>
      <c r="GH35" s="105"/>
      <c r="GI35" s="105"/>
      <c r="GJ35" s="105"/>
      <c r="GK35" s="105"/>
      <c r="GL35" s="105"/>
      <c r="GM35" s="105"/>
      <c r="GN35" s="105"/>
      <c r="GO35" s="105"/>
      <c r="GP35" s="105"/>
      <c r="GQ35" s="105"/>
    </row>
    <row r="36" spans="1:199" s="99" customFormat="1" ht="12.75" x14ac:dyDescent="0.25">
      <c r="A36" s="106">
        <v>22</v>
      </c>
      <c r="B36" s="140" t="s">
        <v>111</v>
      </c>
      <c r="C36" s="209" t="s">
        <v>120</v>
      </c>
      <c r="D36" s="209"/>
      <c r="E36" s="209"/>
      <c r="F36" s="210"/>
      <c r="G36" s="141">
        <v>0</v>
      </c>
      <c r="H36" s="137"/>
      <c r="I36" s="137"/>
      <c r="J36" s="137"/>
      <c r="K36" s="137"/>
      <c r="L36" s="137"/>
      <c r="M36" s="137"/>
      <c r="N36" s="137"/>
      <c r="O36" s="137"/>
      <c r="P36" s="134"/>
      <c r="Q36" s="134"/>
      <c r="FU36" s="105"/>
      <c r="FV36" s="105"/>
      <c r="FW36" s="105"/>
      <c r="FX36" s="105"/>
      <c r="FY36" s="105"/>
      <c r="FZ36" s="105"/>
      <c r="GA36" s="105"/>
      <c r="GB36" s="105"/>
      <c r="GC36" s="105"/>
      <c r="GD36" s="105"/>
      <c r="GE36" s="105"/>
      <c r="GF36" s="105"/>
      <c r="GG36" s="105"/>
      <c r="GH36" s="105"/>
      <c r="GI36" s="105"/>
      <c r="GJ36" s="105"/>
      <c r="GK36" s="105"/>
      <c r="GL36" s="105"/>
      <c r="GM36" s="105"/>
      <c r="GN36" s="105"/>
      <c r="GO36" s="105"/>
      <c r="GP36" s="105"/>
      <c r="GQ36" s="105"/>
    </row>
    <row r="37" spans="1:199" s="99" customFormat="1" ht="12.75" x14ac:dyDescent="0.25">
      <c r="A37" s="106">
        <v>23</v>
      </c>
      <c r="B37" s="135" t="s">
        <v>105</v>
      </c>
      <c r="C37" s="207" t="s">
        <v>121</v>
      </c>
      <c r="D37" s="207"/>
      <c r="E37" s="207"/>
      <c r="F37" s="208"/>
      <c r="G37" s="136">
        <v>0</v>
      </c>
      <c r="H37" s="137"/>
      <c r="I37" s="137"/>
      <c r="J37" s="137"/>
      <c r="K37" s="137"/>
      <c r="L37" s="137"/>
      <c r="M37" s="137"/>
      <c r="N37" s="137"/>
      <c r="O37" s="137"/>
      <c r="P37" s="134"/>
      <c r="Q37" s="134"/>
      <c r="FU37" s="105"/>
      <c r="FV37" s="105"/>
      <c r="FW37" s="105"/>
      <c r="FX37" s="105"/>
      <c r="FY37" s="105"/>
      <c r="FZ37" s="105"/>
      <c r="GA37" s="105"/>
      <c r="GB37" s="105"/>
      <c r="GC37" s="105"/>
      <c r="GD37" s="105"/>
      <c r="GE37" s="105"/>
      <c r="GF37" s="105"/>
      <c r="GG37" s="105"/>
      <c r="GH37" s="105"/>
      <c r="GI37" s="105"/>
      <c r="GJ37" s="105"/>
      <c r="GK37" s="105"/>
      <c r="GL37" s="105"/>
      <c r="GM37" s="105"/>
      <c r="GN37" s="105"/>
      <c r="GO37" s="105"/>
      <c r="GP37" s="105"/>
      <c r="GQ37" s="105"/>
    </row>
    <row r="38" spans="1:199" s="145" customFormat="1" ht="12.75" x14ac:dyDescent="0.25">
      <c r="A38" s="142"/>
      <c r="B38" s="143"/>
      <c r="C38" s="143"/>
      <c r="D38" s="143"/>
      <c r="E38" s="143"/>
      <c r="F38" s="143"/>
      <c r="G38" s="144"/>
      <c r="P38" s="146"/>
      <c r="Q38" s="146"/>
    </row>
    <row r="39" spans="1:199" s="115" customFormat="1" ht="12.75" x14ac:dyDescent="0.25">
      <c r="A39" s="111"/>
      <c r="B39" s="211" t="s">
        <v>122</v>
      </c>
      <c r="C39" s="212"/>
      <c r="D39" s="212"/>
      <c r="E39" s="212"/>
      <c r="F39" s="212"/>
      <c r="G39" s="147">
        <v>-245207.39000000042</v>
      </c>
      <c r="H39" s="148"/>
      <c r="I39" s="148"/>
      <c r="J39" s="148"/>
      <c r="K39" s="148"/>
      <c r="L39" s="148"/>
      <c r="M39" s="148"/>
      <c r="N39" s="148"/>
      <c r="O39" s="148"/>
      <c r="P39" s="132"/>
      <c r="Q39" s="132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  <c r="DP39" s="114"/>
      <c r="DQ39" s="114"/>
      <c r="DR39" s="114"/>
      <c r="DS39" s="114"/>
      <c r="DT39" s="114"/>
      <c r="DU39" s="114"/>
      <c r="DV39" s="114"/>
      <c r="DW39" s="114"/>
      <c r="DX39" s="114"/>
      <c r="DY39" s="114"/>
      <c r="DZ39" s="114"/>
      <c r="EA39" s="114"/>
      <c r="EB39" s="114"/>
      <c r="EC39" s="114"/>
      <c r="ED39" s="114"/>
      <c r="EE39" s="114"/>
      <c r="EF39" s="114"/>
      <c r="EG39" s="114"/>
      <c r="EH39" s="114"/>
      <c r="EI39" s="114"/>
      <c r="EJ39" s="114"/>
      <c r="EK39" s="114"/>
      <c r="EL39" s="114"/>
      <c r="EM39" s="114"/>
      <c r="EN39" s="114"/>
      <c r="EO39" s="114"/>
      <c r="EP39" s="114"/>
      <c r="EQ39" s="114"/>
      <c r="ER39" s="114"/>
      <c r="ES39" s="114"/>
      <c r="ET39" s="114"/>
      <c r="EU39" s="114"/>
      <c r="EV39" s="114"/>
      <c r="EW39" s="114"/>
      <c r="EX39" s="114"/>
      <c r="EY39" s="114"/>
      <c r="EZ39" s="114"/>
      <c r="FA39" s="114"/>
      <c r="FB39" s="114"/>
      <c r="FC39" s="114"/>
      <c r="FD39" s="114"/>
      <c r="FE39" s="114"/>
      <c r="FF39" s="114"/>
      <c r="FG39" s="114"/>
      <c r="FH39" s="114"/>
      <c r="FI39" s="114"/>
      <c r="FJ39" s="114"/>
      <c r="FK39" s="114"/>
      <c r="FL39" s="114"/>
      <c r="FM39" s="114"/>
      <c r="FN39" s="114"/>
      <c r="FO39" s="114"/>
      <c r="FP39" s="114"/>
      <c r="FQ39" s="114"/>
      <c r="FR39" s="114"/>
      <c r="FS39" s="114"/>
      <c r="FT39" s="114"/>
    </row>
    <row r="40" spans="1:199" s="99" customFormat="1" ht="12" x14ac:dyDescent="0.25">
      <c r="A40" s="106"/>
      <c r="B40" s="199"/>
      <c r="C40" s="199"/>
      <c r="D40" s="199"/>
      <c r="E40" s="199"/>
      <c r="F40" s="199"/>
      <c r="G40" s="127"/>
      <c r="H40" s="137"/>
      <c r="I40" s="149"/>
      <c r="J40" s="149"/>
      <c r="K40" s="149"/>
      <c r="L40" s="149"/>
      <c r="M40" s="149"/>
      <c r="N40" s="149"/>
      <c r="O40" s="137"/>
      <c r="P40" s="134"/>
      <c r="Q40" s="134"/>
    </row>
    <row r="41" spans="1:199" s="115" customFormat="1" ht="12.75" x14ac:dyDescent="0.25">
      <c r="A41" s="106"/>
      <c r="B41" s="200" t="s">
        <v>123</v>
      </c>
      <c r="C41" s="201"/>
      <c r="D41" s="201"/>
      <c r="E41" s="201"/>
      <c r="F41" s="202"/>
      <c r="G41" s="128">
        <v>671707.55999999982</v>
      </c>
      <c r="H41" s="134"/>
      <c r="I41" s="148"/>
      <c r="J41" s="148"/>
      <c r="K41" s="148"/>
      <c r="L41" s="148"/>
      <c r="M41" s="148"/>
      <c r="N41" s="148"/>
      <c r="O41" s="148"/>
      <c r="P41" s="132"/>
      <c r="Q41" s="132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114"/>
      <c r="DN41" s="114"/>
      <c r="DO41" s="114"/>
      <c r="DP41" s="114"/>
      <c r="DQ41" s="114"/>
      <c r="DR41" s="114"/>
      <c r="DS41" s="114"/>
      <c r="DT41" s="114"/>
      <c r="DU41" s="114"/>
      <c r="DV41" s="114"/>
      <c r="DW41" s="114"/>
      <c r="DX41" s="114"/>
      <c r="DY41" s="114"/>
      <c r="DZ41" s="114"/>
      <c r="EA41" s="114"/>
      <c r="EB41" s="114"/>
      <c r="EC41" s="114"/>
      <c r="ED41" s="114"/>
      <c r="EE41" s="114"/>
      <c r="EF41" s="114"/>
      <c r="EG41" s="114"/>
      <c r="EH41" s="114"/>
      <c r="EI41" s="114"/>
      <c r="EJ41" s="114"/>
      <c r="EK41" s="114"/>
      <c r="EL41" s="114"/>
      <c r="EM41" s="114"/>
      <c r="EN41" s="114"/>
      <c r="EO41" s="114"/>
      <c r="EP41" s="114"/>
      <c r="EQ41" s="114"/>
      <c r="ER41" s="114"/>
      <c r="ES41" s="114"/>
      <c r="ET41" s="114"/>
      <c r="EU41" s="114"/>
      <c r="EV41" s="114"/>
      <c r="EW41" s="114"/>
      <c r="EX41" s="114"/>
      <c r="EY41" s="114"/>
      <c r="EZ41" s="114"/>
      <c r="FA41" s="114"/>
      <c r="FB41" s="114"/>
      <c r="FC41" s="114"/>
      <c r="FD41" s="114"/>
      <c r="FE41" s="114"/>
      <c r="FF41" s="114"/>
      <c r="FG41" s="114"/>
      <c r="FH41" s="114"/>
      <c r="FI41" s="114"/>
      <c r="FJ41" s="114"/>
      <c r="FK41" s="114"/>
      <c r="FL41" s="114"/>
      <c r="FM41" s="114"/>
      <c r="FN41" s="114"/>
      <c r="FO41" s="114"/>
      <c r="FP41" s="114"/>
      <c r="FQ41" s="114"/>
      <c r="FR41" s="114"/>
      <c r="FS41" s="114"/>
      <c r="FT41" s="114"/>
    </row>
    <row r="42" spans="1:199" s="115" customFormat="1" ht="12.75" x14ac:dyDescent="0.25">
      <c r="A42" s="106"/>
      <c r="B42" s="203" t="s">
        <v>124</v>
      </c>
      <c r="C42" s="204"/>
      <c r="D42" s="204"/>
      <c r="E42" s="204"/>
      <c r="F42" s="204"/>
      <c r="G42" s="150">
        <v>426500.1699999994</v>
      </c>
      <c r="H42" s="137"/>
      <c r="I42" s="148"/>
      <c r="J42" s="148"/>
      <c r="K42" s="148"/>
      <c r="L42" s="148"/>
      <c r="M42" s="148"/>
      <c r="N42" s="148"/>
      <c r="O42" s="148"/>
      <c r="P42" s="132"/>
      <c r="Q42" s="132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4"/>
      <c r="DV42" s="114"/>
      <c r="DW42" s="114"/>
      <c r="DX42" s="114"/>
      <c r="DY42" s="114"/>
      <c r="DZ42" s="114"/>
      <c r="EA42" s="114"/>
      <c r="EB42" s="114"/>
      <c r="EC42" s="114"/>
      <c r="ED42" s="114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4"/>
      <c r="FC42" s="114"/>
      <c r="FD42" s="114"/>
      <c r="FE42" s="114"/>
      <c r="FF42" s="114"/>
      <c r="FG42" s="114"/>
      <c r="FH42" s="114"/>
      <c r="FI42" s="114"/>
      <c r="FJ42" s="114"/>
      <c r="FK42" s="114"/>
      <c r="FL42" s="114"/>
      <c r="FM42" s="114"/>
      <c r="FN42" s="114"/>
      <c r="FO42" s="114"/>
      <c r="FP42" s="114"/>
      <c r="FQ42" s="114"/>
      <c r="FR42" s="114"/>
      <c r="FS42" s="114"/>
      <c r="FT42" s="114"/>
    </row>
    <row r="43" spans="1:199" x14ac:dyDescent="0.2">
      <c r="A43" s="106"/>
      <c r="B43" s="151"/>
      <c r="C43" s="151"/>
      <c r="D43" s="151"/>
      <c r="E43" s="151"/>
      <c r="F43" s="151"/>
      <c r="G43" s="152"/>
      <c r="FK43" s="105"/>
      <c r="FL43" s="105"/>
      <c r="FM43" s="105"/>
      <c r="FN43" s="105"/>
      <c r="FO43" s="105"/>
      <c r="FP43" s="105"/>
      <c r="FQ43" s="105"/>
      <c r="FR43" s="105"/>
      <c r="FS43" s="105"/>
      <c r="FT43" s="105"/>
    </row>
    <row r="44" spans="1:199" s="99" customFormat="1" x14ac:dyDescent="0.25">
      <c r="A44" s="106"/>
      <c r="FU44" s="105"/>
      <c r="FV44" s="105"/>
      <c r="FW44" s="105"/>
      <c r="FX44" s="105"/>
      <c r="FY44" s="105"/>
      <c r="FZ44" s="105"/>
      <c r="GA44" s="105"/>
      <c r="GB44" s="105"/>
      <c r="GC44" s="105"/>
      <c r="GD44" s="105"/>
      <c r="GE44" s="105"/>
      <c r="GF44" s="105"/>
      <c r="GG44" s="105"/>
      <c r="GH44" s="105"/>
      <c r="GI44" s="105"/>
      <c r="GJ44" s="105"/>
      <c r="GK44" s="105"/>
      <c r="GL44" s="105"/>
      <c r="GM44" s="105"/>
      <c r="GN44" s="105"/>
      <c r="GO44" s="105"/>
      <c r="GP44" s="105"/>
      <c r="GQ44" s="105"/>
    </row>
    <row r="45" spans="1:199" s="99" customFormat="1" ht="15.75" customHeight="1" x14ac:dyDescent="0.25">
      <c r="A45" s="106"/>
      <c r="B45" s="46" t="s">
        <v>125</v>
      </c>
      <c r="C45" s="46"/>
      <c r="D45" s="46"/>
      <c r="E45" s="46"/>
      <c r="F45" s="46"/>
      <c r="FU45" s="105"/>
      <c r="FV45" s="105"/>
      <c r="FW45" s="105"/>
      <c r="FX45" s="105"/>
      <c r="FY45" s="105"/>
      <c r="FZ45" s="105"/>
      <c r="GA45" s="105"/>
      <c r="GB45" s="105"/>
      <c r="GC45" s="105"/>
      <c r="GD45" s="105"/>
      <c r="GE45" s="105"/>
      <c r="GF45" s="105"/>
      <c r="GG45" s="105"/>
      <c r="GH45" s="105"/>
      <c r="GI45" s="105"/>
      <c r="GJ45" s="105"/>
      <c r="GK45" s="105"/>
      <c r="GL45" s="105"/>
      <c r="GM45" s="105"/>
      <c r="GN45" s="105"/>
      <c r="GO45" s="105"/>
      <c r="GP45" s="105"/>
      <c r="GQ45" s="105"/>
    </row>
    <row r="46" spans="1:199" s="99" customFormat="1" ht="7.5" customHeight="1" x14ac:dyDescent="0.25">
      <c r="A46" s="106"/>
      <c r="B46" s="229"/>
      <c r="C46" s="229"/>
      <c r="D46" s="229"/>
      <c r="E46" s="229"/>
      <c r="F46" s="229"/>
      <c r="G46" s="229"/>
      <c r="FU46" s="105"/>
      <c r="FV46" s="105"/>
      <c r="FW46" s="105"/>
      <c r="FX46" s="105"/>
      <c r="FY46" s="105"/>
      <c r="FZ46" s="105"/>
      <c r="GA46" s="105"/>
      <c r="GB46" s="105"/>
      <c r="GC46" s="105"/>
      <c r="GD46" s="105"/>
      <c r="GE46" s="105"/>
      <c r="GF46" s="105"/>
      <c r="GG46" s="105"/>
      <c r="GH46" s="105"/>
      <c r="GI46" s="105"/>
      <c r="GJ46" s="105"/>
      <c r="GK46" s="105"/>
      <c r="GL46" s="105"/>
      <c r="GM46" s="105"/>
      <c r="GN46" s="105"/>
      <c r="GO46" s="105"/>
      <c r="GP46" s="105"/>
      <c r="GQ46" s="105"/>
    </row>
    <row r="47" spans="1:199" s="99" customFormat="1" ht="21" customHeight="1" x14ac:dyDescent="0.25">
      <c r="A47" s="106"/>
      <c r="B47" s="230">
        <v>2016</v>
      </c>
      <c r="C47" s="231"/>
      <c r="D47" s="232" t="s">
        <v>25</v>
      </c>
      <c r="E47" s="232" t="s">
        <v>26</v>
      </c>
      <c r="F47" s="232" t="s">
        <v>126</v>
      </c>
      <c r="G47" s="233" t="s">
        <v>29</v>
      </c>
      <c r="FU47" s="105"/>
      <c r="FV47" s="105"/>
      <c r="FW47" s="105"/>
      <c r="FX47" s="105"/>
      <c r="FY47" s="105"/>
      <c r="FZ47" s="105"/>
      <c r="GA47" s="105"/>
      <c r="GB47" s="105"/>
      <c r="GC47" s="105"/>
      <c r="GD47" s="105"/>
      <c r="GE47" s="105"/>
      <c r="GF47" s="105"/>
      <c r="GG47" s="105"/>
      <c r="GH47" s="105"/>
      <c r="GI47" s="105"/>
      <c r="GJ47" s="105"/>
      <c r="GK47" s="105"/>
      <c r="GL47" s="105"/>
      <c r="GM47" s="105"/>
      <c r="GN47" s="105"/>
      <c r="GO47" s="105"/>
      <c r="GP47" s="105"/>
      <c r="GQ47" s="105"/>
    </row>
    <row r="48" spans="1:199" s="99" customFormat="1" ht="21" customHeight="1" x14ac:dyDescent="0.25">
      <c r="A48" s="106"/>
      <c r="B48" s="234"/>
      <c r="C48" s="235"/>
      <c r="D48" s="236"/>
      <c r="E48" s="236"/>
      <c r="F48" s="236"/>
      <c r="G48" s="237"/>
      <c r="FU48" s="105"/>
      <c r="FV48" s="105"/>
      <c r="FW48" s="105"/>
      <c r="FX48" s="105"/>
      <c r="FY48" s="105"/>
      <c r="FZ48" s="105"/>
      <c r="GA48" s="105"/>
      <c r="GB48" s="105"/>
      <c r="GC48" s="105"/>
      <c r="GD48" s="105"/>
      <c r="GE48" s="105"/>
      <c r="GF48" s="105"/>
      <c r="GG48" s="105"/>
      <c r="GH48" s="105"/>
      <c r="GI48" s="105"/>
      <c r="GJ48" s="105"/>
      <c r="GK48" s="105"/>
      <c r="GL48" s="105"/>
      <c r="GM48" s="105"/>
      <c r="GN48" s="105"/>
      <c r="GO48" s="105"/>
      <c r="GP48" s="105"/>
      <c r="GQ48" s="105"/>
    </row>
    <row r="49" spans="1:199" s="99" customFormat="1" ht="21.75" customHeight="1" x14ac:dyDescent="0.25">
      <c r="A49" s="106"/>
      <c r="B49" s="238" t="s">
        <v>127</v>
      </c>
      <c r="C49" s="214"/>
      <c r="D49" s="239">
        <v>3650121</v>
      </c>
      <c r="E49" s="239">
        <v>280672.34000000003</v>
      </c>
      <c r="F49" s="239">
        <v>503223.25</v>
      </c>
      <c r="G49" s="123">
        <f>D49+E49+F49</f>
        <v>4434016.59</v>
      </c>
      <c r="FU49" s="105"/>
      <c r="FV49" s="105"/>
      <c r="FW49" s="105"/>
      <c r="FX49" s="105"/>
      <c r="FY49" s="105"/>
      <c r="FZ49" s="105"/>
      <c r="GA49" s="105"/>
      <c r="GB49" s="105"/>
      <c r="GC49" s="105"/>
      <c r="GD49" s="105"/>
      <c r="GE49" s="105"/>
      <c r="GF49" s="105"/>
      <c r="GG49" s="105"/>
      <c r="GH49" s="105"/>
      <c r="GI49" s="105"/>
      <c r="GJ49" s="105"/>
      <c r="GK49" s="105"/>
      <c r="GL49" s="105"/>
      <c r="GM49" s="105"/>
      <c r="GN49" s="105"/>
      <c r="GO49" s="105"/>
      <c r="GP49" s="105"/>
      <c r="GQ49" s="105"/>
    </row>
    <row r="50" spans="1:199" s="99" customFormat="1" ht="21.75" customHeight="1" x14ac:dyDescent="0.25">
      <c r="A50" s="106"/>
      <c r="B50" s="240" t="s">
        <v>111</v>
      </c>
      <c r="C50" s="241" t="s">
        <v>128</v>
      </c>
      <c r="D50" s="242">
        <v>983232.5</v>
      </c>
      <c r="E50" s="242"/>
      <c r="F50" s="242">
        <v>519137.94</v>
      </c>
      <c r="G50" s="123">
        <f t="shared" ref="G50:G51" si="0">D50+E50+F50</f>
        <v>1502370.44</v>
      </c>
      <c r="FU50" s="105"/>
      <c r="FV50" s="105"/>
      <c r="FW50" s="105"/>
      <c r="FX50" s="105"/>
      <c r="FY50" s="105"/>
      <c r="FZ50" s="105"/>
      <c r="GA50" s="105"/>
      <c r="GB50" s="105"/>
      <c r="GC50" s="105"/>
      <c r="GD50" s="105"/>
      <c r="GE50" s="105"/>
      <c r="GF50" s="105"/>
      <c r="GG50" s="105"/>
      <c r="GH50" s="105"/>
      <c r="GI50" s="105"/>
      <c r="GJ50" s="105"/>
      <c r="GK50" s="105"/>
      <c r="GL50" s="105"/>
      <c r="GM50" s="105"/>
      <c r="GN50" s="105"/>
      <c r="GO50" s="105"/>
      <c r="GP50" s="105"/>
      <c r="GQ50" s="105"/>
    </row>
    <row r="51" spans="1:199" s="99" customFormat="1" ht="21.75" customHeight="1" x14ac:dyDescent="0.25">
      <c r="A51" s="106"/>
      <c r="B51" s="240" t="s">
        <v>105</v>
      </c>
      <c r="C51" s="241" t="s">
        <v>129</v>
      </c>
      <c r="D51" s="242">
        <v>773690</v>
      </c>
      <c r="E51" s="242">
        <v>3377.57</v>
      </c>
      <c r="F51" s="242"/>
      <c r="G51" s="123">
        <f t="shared" si="0"/>
        <v>777067.57</v>
      </c>
      <c r="FU51" s="105"/>
      <c r="FV51" s="105"/>
      <c r="FW51" s="105"/>
      <c r="FX51" s="105"/>
      <c r="FY51" s="105"/>
      <c r="FZ51" s="105"/>
      <c r="GA51" s="105"/>
      <c r="GB51" s="105"/>
      <c r="GC51" s="105"/>
      <c r="GD51" s="105"/>
      <c r="GE51" s="105"/>
      <c r="GF51" s="105"/>
      <c r="GG51" s="105"/>
      <c r="GH51" s="105"/>
      <c r="GI51" s="105"/>
      <c r="GJ51" s="105"/>
      <c r="GK51" s="105"/>
      <c r="GL51" s="105"/>
      <c r="GM51" s="105"/>
      <c r="GN51" s="105"/>
      <c r="GO51" s="105"/>
      <c r="GP51" s="105"/>
      <c r="GQ51" s="105"/>
    </row>
    <row r="52" spans="1:199" s="99" customFormat="1" ht="21.75" customHeight="1" x14ac:dyDescent="0.25">
      <c r="A52" s="106"/>
      <c r="B52" s="243" t="s">
        <v>130</v>
      </c>
      <c r="C52" s="246"/>
      <c r="D52" s="244">
        <f>D49+D50-D51</f>
        <v>3859663.5</v>
      </c>
      <c r="E52" s="244">
        <f>E49+E50-E51</f>
        <v>277294.77</v>
      </c>
      <c r="F52" s="244">
        <f>F49+F50-F51</f>
        <v>1022361.19</v>
      </c>
      <c r="G52" s="245">
        <f>D52+E52+F52</f>
        <v>5159319.46</v>
      </c>
      <c r="FU52" s="105"/>
      <c r="FV52" s="105"/>
      <c r="FW52" s="105"/>
      <c r="FX52" s="105"/>
      <c r="FY52" s="105"/>
      <c r="FZ52" s="105"/>
      <c r="GA52" s="105"/>
      <c r="GB52" s="105"/>
      <c r="GC52" s="105"/>
      <c r="GD52" s="105"/>
      <c r="GE52" s="105"/>
      <c r="GF52" s="105"/>
      <c r="GG52" s="105"/>
      <c r="GH52" s="105"/>
      <c r="GI52" s="105"/>
      <c r="GJ52" s="105"/>
      <c r="GK52" s="105"/>
      <c r="GL52" s="105"/>
      <c r="GM52" s="105"/>
      <c r="GN52" s="105"/>
      <c r="GO52" s="105"/>
      <c r="GP52" s="105"/>
      <c r="GQ52" s="105"/>
    </row>
    <row r="53" spans="1:199" s="99" customFormat="1" x14ac:dyDescent="0.25">
      <c r="A53" s="106"/>
      <c r="FU53" s="105"/>
      <c r="FV53" s="105"/>
      <c r="FW53" s="105"/>
      <c r="FX53" s="105"/>
      <c r="FY53" s="105"/>
      <c r="FZ53" s="105"/>
      <c r="GA53" s="105"/>
      <c r="GB53" s="105"/>
      <c r="GC53" s="105"/>
      <c r="GD53" s="105"/>
      <c r="GE53" s="105"/>
      <c r="GF53" s="105"/>
      <c r="GG53" s="105"/>
      <c r="GH53" s="105"/>
      <c r="GI53" s="105"/>
      <c r="GJ53" s="105"/>
      <c r="GK53" s="105"/>
      <c r="GL53" s="105"/>
      <c r="GM53" s="105"/>
      <c r="GN53" s="105"/>
      <c r="GO53" s="105"/>
      <c r="GP53" s="105"/>
      <c r="GQ53" s="105"/>
    </row>
    <row r="54" spans="1:199" s="99" customFormat="1" x14ac:dyDescent="0.25">
      <c r="A54" s="106"/>
      <c r="FU54" s="105"/>
      <c r="FV54" s="105"/>
      <c r="FW54" s="105"/>
      <c r="FX54" s="105"/>
      <c r="FY54" s="105"/>
      <c r="FZ54" s="105"/>
      <c r="GA54" s="105"/>
      <c r="GB54" s="105"/>
      <c r="GC54" s="105"/>
      <c r="GD54" s="105"/>
      <c r="GE54" s="105"/>
      <c r="GF54" s="105"/>
      <c r="GG54" s="105"/>
      <c r="GH54" s="105"/>
      <c r="GI54" s="105"/>
      <c r="GJ54" s="105"/>
      <c r="GK54" s="105"/>
      <c r="GL54" s="105"/>
      <c r="GM54" s="105"/>
      <c r="GN54" s="105"/>
      <c r="GO54" s="105"/>
      <c r="GP54" s="105"/>
      <c r="GQ54" s="105"/>
    </row>
    <row r="55" spans="1:199" s="99" customFormat="1" x14ac:dyDescent="0.25">
      <c r="A55" s="106"/>
      <c r="FU55" s="105"/>
      <c r="FV55" s="105"/>
      <c r="FW55" s="105"/>
      <c r="FX55" s="105"/>
      <c r="FY55" s="105"/>
      <c r="FZ55" s="105"/>
      <c r="GA55" s="105"/>
      <c r="GB55" s="105"/>
      <c r="GC55" s="105"/>
      <c r="GD55" s="105"/>
      <c r="GE55" s="105"/>
      <c r="GF55" s="105"/>
      <c r="GG55" s="105"/>
      <c r="GH55" s="105"/>
      <c r="GI55" s="105"/>
      <c r="GJ55" s="105"/>
      <c r="GK55" s="105"/>
      <c r="GL55" s="105"/>
      <c r="GM55" s="105"/>
      <c r="GN55" s="105"/>
      <c r="GO55" s="105"/>
      <c r="GP55" s="105"/>
      <c r="GQ55" s="105"/>
    </row>
    <row r="56" spans="1:199" s="99" customFormat="1" x14ac:dyDescent="0.25">
      <c r="A56" s="106"/>
      <c r="FU56" s="105"/>
      <c r="FV56" s="105"/>
      <c r="FW56" s="105"/>
      <c r="FX56" s="105"/>
      <c r="FY56" s="105"/>
      <c r="FZ56" s="105"/>
      <c r="GA56" s="105"/>
      <c r="GB56" s="105"/>
      <c r="GC56" s="105"/>
      <c r="GD56" s="105"/>
      <c r="GE56" s="105"/>
      <c r="GF56" s="105"/>
      <c r="GG56" s="105"/>
      <c r="GH56" s="105"/>
      <c r="GI56" s="105"/>
      <c r="GJ56" s="105"/>
      <c r="GK56" s="105"/>
      <c r="GL56" s="105"/>
      <c r="GM56" s="105"/>
      <c r="GN56" s="105"/>
      <c r="GO56" s="105"/>
      <c r="GP56" s="105"/>
      <c r="GQ56" s="105"/>
    </row>
    <row r="57" spans="1:199" s="99" customFormat="1" x14ac:dyDescent="0.25">
      <c r="A57" s="106"/>
      <c r="FU57" s="105"/>
      <c r="FV57" s="105"/>
      <c r="FW57" s="105"/>
      <c r="FX57" s="105"/>
      <c r="FY57" s="105"/>
      <c r="FZ57" s="105"/>
      <c r="GA57" s="105"/>
      <c r="GB57" s="105"/>
      <c r="GC57" s="105"/>
      <c r="GD57" s="105"/>
      <c r="GE57" s="105"/>
      <c r="GF57" s="105"/>
      <c r="GG57" s="105"/>
      <c r="GH57" s="105"/>
      <c r="GI57" s="105"/>
      <c r="GJ57" s="105"/>
      <c r="GK57" s="105"/>
      <c r="GL57" s="105"/>
      <c r="GM57" s="105"/>
      <c r="GN57" s="105"/>
      <c r="GO57" s="105"/>
      <c r="GP57" s="105"/>
      <c r="GQ57" s="105"/>
    </row>
    <row r="58" spans="1:199" s="99" customFormat="1" x14ac:dyDescent="0.25">
      <c r="A58" s="106"/>
      <c r="FU58" s="105"/>
      <c r="FV58" s="105"/>
      <c r="FW58" s="105"/>
      <c r="FX58" s="105"/>
      <c r="FY58" s="105"/>
      <c r="FZ58" s="105"/>
      <c r="GA58" s="105"/>
      <c r="GB58" s="105"/>
      <c r="GC58" s="105"/>
      <c r="GD58" s="105"/>
      <c r="GE58" s="105"/>
      <c r="GF58" s="105"/>
      <c r="GG58" s="105"/>
      <c r="GH58" s="105"/>
      <c r="GI58" s="105"/>
      <c r="GJ58" s="105"/>
      <c r="GK58" s="105"/>
      <c r="GL58" s="105"/>
      <c r="GM58" s="105"/>
      <c r="GN58" s="105"/>
      <c r="GO58" s="105"/>
      <c r="GP58" s="105"/>
      <c r="GQ58" s="105"/>
    </row>
    <row r="59" spans="1:199" s="99" customFormat="1" x14ac:dyDescent="0.25">
      <c r="A59" s="106"/>
      <c r="FU59" s="105"/>
      <c r="FV59" s="105"/>
      <c r="FW59" s="105"/>
      <c r="FX59" s="105"/>
      <c r="FY59" s="105"/>
      <c r="FZ59" s="105"/>
      <c r="GA59" s="105"/>
      <c r="GB59" s="105"/>
      <c r="GC59" s="105"/>
      <c r="GD59" s="105"/>
      <c r="GE59" s="105"/>
      <c r="GF59" s="105"/>
      <c r="GG59" s="105"/>
      <c r="GH59" s="105"/>
      <c r="GI59" s="105"/>
      <c r="GJ59" s="105"/>
      <c r="GK59" s="105"/>
      <c r="GL59" s="105"/>
      <c r="GM59" s="105"/>
      <c r="GN59" s="105"/>
      <c r="GO59" s="105"/>
      <c r="GP59" s="105"/>
      <c r="GQ59" s="105"/>
    </row>
    <row r="60" spans="1:199" s="99" customFormat="1" x14ac:dyDescent="0.25">
      <c r="A60" s="106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</row>
    <row r="61" spans="1:199" s="99" customFormat="1" x14ac:dyDescent="0.25">
      <c r="A61" s="106"/>
      <c r="FU61" s="105"/>
      <c r="FV61" s="105"/>
      <c r="FW61" s="105"/>
      <c r="FX61" s="105"/>
      <c r="FY61" s="105"/>
      <c r="FZ61" s="105"/>
      <c r="GA61" s="105"/>
      <c r="GB61" s="105"/>
      <c r="GC61" s="105"/>
      <c r="GD61" s="105"/>
      <c r="GE61" s="105"/>
      <c r="GF61" s="105"/>
      <c r="GG61" s="105"/>
      <c r="GH61" s="105"/>
      <c r="GI61" s="105"/>
      <c r="GJ61" s="105"/>
      <c r="GK61" s="105"/>
      <c r="GL61" s="105"/>
      <c r="GM61" s="105"/>
      <c r="GN61" s="105"/>
      <c r="GO61" s="105"/>
      <c r="GP61" s="105"/>
      <c r="GQ61" s="105"/>
    </row>
    <row r="62" spans="1:199" s="99" customFormat="1" x14ac:dyDescent="0.25">
      <c r="A62" s="106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</row>
    <row r="63" spans="1:199" s="99" customFormat="1" x14ac:dyDescent="0.25">
      <c r="A63" s="106"/>
      <c r="FU63" s="105"/>
      <c r="FV63" s="105"/>
      <c r="FW63" s="105"/>
      <c r="FX63" s="105"/>
      <c r="FY63" s="105"/>
      <c r="FZ63" s="105"/>
      <c r="GA63" s="105"/>
      <c r="GB63" s="105"/>
      <c r="GC63" s="105"/>
      <c r="GD63" s="105"/>
      <c r="GE63" s="105"/>
      <c r="GF63" s="105"/>
      <c r="GG63" s="105"/>
      <c r="GH63" s="105"/>
      <c r="GI63" s="105"/>
      <c r="GJ63" s="105"/>
      <c r="GK63" s="105"/>
      <c r="GL63" s="105"/>
      <c r="GM63" s="105"/>
      <c r="GN63" s="105"/>
      <c r="GO63" s="105"/>
      <c r="GP63" s="105"/>
      <c r="GQ63" s="105"/>
    </row>
    <row r="64" spans="1:199" s="99" customFormat="1" x14ac:dyDescent="0.25">
      <c r="A64" s="106"/>
      <c r="FU64" s="105"/>
      <c r="FV64" s="105"/>
      <c r="FW64" s="105"/>
      <c r="FX64" s="105"/>
      <c r="FY64" s="105"/>
      <c r="FZ64" s="105"/>
      <c r="GA64" s="105"/>
      <c r="GB64" s="105"/>
      <c r="GC64" s="105"/>
      <c r="GD64" s="105"/>
      <c r="GE64" s="105"/>
      <c r="GF64" s="105"/>
      <c r="GG64" s="105"/>
      <c r="GH64" s="105"/>
      <c r="GI64" s="105"/>
      <c r="GJ64" s="105"/>
      <c r="GK64" s="105"/>
      <c r="GL64" s="105"/>
      <c r="GM64" s="105"/>
      <c r="GN64" s="105"/>
      <c r="GO64" s="105"/>
      <c r="GP64" s="105"/>
      <c r="GQ64" s="105"/>
    </row>
    <row r="65" spans="1:199" s="99" customFormat="1" x14ac:dyDescent="0.25">
      <c r="A65" s="106"/>
      <c r="FU65" s="105"/>
      <c r="FV65" s="105"/>
      <c r="FW65" s="105"/>
      <c r="FX65" s="105"/>
      <c r="FY65" s="105"/>
      <c r="FZ65" s="105"/>
      <c r="GA65" s="105"/>
      <c r="GB65" s="105"/>
      <c r="GC65" s="105"/>
      <c r="GD65" s="105"/>
      <c r="GE65" s="105"/>
      <c r="GF65" s="105"/>
      <c r="GG65" s="105"/>
      <c r="GH65" s="105"/>
      <c r="GI65" s="105"/>
      <c r="GJ65" s="105"/>
      <c r="GK65" s="105"/>
      <c r="GL65" s="105"/>
      <c r="GM65" s="105"/>
      <c r="GN65" s="105"/>
      <c r="GO65" s="105"/>
      <c r="GP65" s="105"/>
      <c r="GQ65" s="105"/>
    </row>
    <row r="66" spans="1:199" s="99" customFormat="1" x14ac:dyDescent="0.25">
      <c r="A66" s="106"/>
      <c r="FU66" s="105"/>
      <c r="FV66" s="105"/>
      <c r="FW66" s="105"/>
      <c r="FX66" s="105"/>
      <c r="FY66" s="105"/>
      <c r="FZ66" s="105"/>
      <c r="GA66" s="105"/>
      <c r="GB66" s="105"/>
      <c r="GC66" s="105"/>
      <c r="GD66" s="105"/>
      <c r="GE66" s="105"/>
      <c r="GF66" s="105"/>
      <c r="GG66" s="105"/>
      <c r="GH66" s="105"/>
      <c r="GI66" s="105"/>
      <c r="GJ66" s="105"/>
      <c r="GK66" s="105"/>
      <c r="GL66" s="105"/>
      <c r="GM66" s="105"/>
      <c r="GN66" s="105"/>
      <c r="GO66" s="105"/>
      <c r="GP66" s="105"/>
      <c r="GQ66" s="105"/>
    </row>
    <row r="67" spans="1:199" s="99" customFormat="1" x14ac:dyDescent="0.25">
      <c r="A67" s="106"/>
      <c r="FU67" s="105"/>
      <c r="FV67" s="105"/>
      <c r="FW67" s="105"/>
      <c r="FX67" s="105"/>
      <c r="FY67" s="105"/>
      <c r="FZ67" s="105"/>
      <c r="GA67" s="105"/>
      <c r="GB67" s="105"/>
      <c r="GC67" s="105"/>
      <c r="GD67" s="105"/>
      <c r="GE67" s="105"/>
      <c r="GF67" s="105"/>
      <c r="GG67" s="105"/>
      <c r="GH67" s="105"/>
      <c r="GI67" s="105"/>
      <c r="GJ67" s="105"/>
      <c r="GK67" s="105"/>
      <c r="GL67" s="105"/>
      <c r="GM67" s="105"/>
      <c r="GN67" s="105"/>
      <c r="GO67" s="105"/>
      <c r="GP67" s="105"/>
      <c r="GQ67" s="105"/>
    </row>
    <row r="68" spans="1:199" s="99" customFormat="1" x14ac:dyDescent="0.25">
      <c r="A68" s="106"/>
      <c r="FU68" s="105"/>
      <c r="FV68" s="105"/>
      <c r="FW68" s="105"/>
      <c r="FX68" s="105"/>
      <c r="FY68" s="105"/>
      <c r="FZ68" s="105"/>
      <c r="GA68" s="105"/>
      <c r="GB68" s="105"/>
      <c r="GC68" s="105"/>
      <c r="GD68" s="105"/>
      <c r="GE68" s="105"/>
      <c r="GF68" s="105"/>
      <c r="GG68" s="105"/>
      <c r="GH68" s="105"/>
      <c r="GI68" s="105"/>
      <c r="GJ68" s="105"/>
      <c r="GK68" s="105"/>
      <c r="GL68" s="105"/>
      <c r="GM68" s="105"/>
      <c r="GN68" s="105"/>
      <c r="GO68" s="105"/>
      <c r="GP68" s="105"/>
      <c r="GQ68" s="105"/>
    </row>
    <row r="69" spans="1:199" s="99" customFormat="1" x14ac:dyDescent="0.25">
      <c r="A69" s="106"/>
      <c r="FU69" s="105"/>
      <c r="FV69" s="105"/>
      <c r="FW69" s="105"/>
      <c r="FX69" s="105"/>
      <c r="FY69" s="105"/>
      <c r="FZ69" s="105"/>
      <c r="GA69" s="105"/>
      <c r="GB69" s="105"/>
      <c r="GC69" s="105"/>
      <c r="GD69" s="105"/>
      <c r="GE69" s="105"/>
      <c r="GF69" s="105"/>
      <c r="GG69" s="105"/>
      <c r="GH69" s="105"/>
      <c r="GI69" s="105"/>
      <c r="GJ69" s="105"/>
      <c r="GK69" s="105"/>
      <c r="GL69" s="105"/>
      <c r="GM69" s="105"/>
      <c r="GN69" s="105"/>
      <c r="GO69" s="105"/>
      <c r="GP69" s="105"/>
      <c r="GQ69" s="105"/>
    </row>
    <row r="70" spans="1:199" s="99" customFormat="1" x14ac:dyDescent="0.25">
      <c r="A70" s="106"/>
      <c r="FU70" s="105"/>
      <c r="FV70" s="105"/>
      <c r="FW70" s="105"/>
      <c r="FX70" s="105"/>
      <c r="FY70" s="105"/>
      <c r="FZ70" s="105"/>
      <c r="GA70" s="105"/>
      <c r="GB70" s="105"/>
      <c r="GC70" s="105"/>
      <c r="GD70" s="105"/>
      <c r="GE70" s="105"/>
      <c r="GF70" s="105"/>
      <c r="GG70" s="105"/>
      <c r="GH70" s="105"/>
      <c r="GI70" s="105"/>
      <c r="GJ70" s="105"/>
      <c r="GK70" s="105"/>
      <c r="GL70" s="105"/>
      <c r="GM70" s="105"/>
      <c r="GN70" s="105"/>
      <c r="GO70" s="105"/>
      <c r="GP70" s="105"/>
      <c r="GQ70" s="105"/>
    </row>
    <row r="71" spans="1:199" s="99" customFormat="1" x14ac:dyDescent="0.25">
      <c r="A71" s="106"/>
      <c r="FU71" s="105"/>
      <c r="FV71" s="105"/>
      <c r="FW71" s="105"/>
      <c r="FX71" s="105"/>
      <c r="FY71" s="105"/>
      <c r="FZ71" s="105"/>
      <c r="GA71" s="105"/>
      <c r="GB71" s="105"/>
      <c r="GC71" s="105"/>
      <c r="GD71" s="105"/>
      <c r="GE71" s="105"/>
      <c r="GF71" s="105"/>
      <c r="GG71" s="105"/>
      <c r="GH71" s="105"/>
      <c r="GI71" s="105"/>
      <c r="GJ71" s="105"/>
      <c r="GK71" s="105"/>
      <c r="GL71" s="105"/>
      <c r="GM71" s="105"/>
      <c r="GN71" s="105"/>
      <c r="GO71" s="105"/>
      <c r="GP71" s="105"/>
      <c r="GQ71" s="105"/>
    </row>
    <row r="72" spans="1:199" s="99" customFormat="1" x14ac:dyDescent="0.25">
      <c r="A72" s="106"/>
      <c r="FU72" s="105"/>
      <c r="FV72" s="105"/>
      <c r="FW72" s="105"/>
      <c r="FX72" s="105"/>
      <c r="FY72" s="105"/>
      <c r="FZ72" s="105"/>
      <c r="GA72" s="105"/>
      <c r="GB72" s="105"/>
      <c r="GC72" s="105"/>
      <c r="GD72" s="105"/>
      <c r="GE72" s="105"/>
      <c r="GF72" s="105"/>
      <c r="GG72" s="105"/>
      <c r="GH72" s="105"/>
      <c r="GI72" s="105"/>
      <c r="GJ72" s="105"/>
      <c r="GK72" s="105"/>
      <c r="GL72" s="105"/>
      <c r="GM72" s="105"/>
      <c r="GN72" s="105"/>
      <c r="GO72" s="105"/>
      <c r="GP72" s="105"/>
      <c r="GQ72" s="105"/>
    </row>
    <row r="73" spans="1:199" s="99" customFormat="1" x14ac:dyDescent="0.25">
      <c r="A73" s="106"/>
      <c r="FU73" s="105"/>
      <c r="FV73" s="105"/>
      <c r="FW73" s="105"/>
      <c r="FX73" s="105"/>
      <c r="FY73" s="105"/>
      <c r="FZ73" s="105"/>
      <c r="GA73" s="105"/>
      <c r="GB73" s="105"/>
      <c r="GC73" s="105"/>
      <c r="GD73" s="105"/>
      <c r="GE73" s="105"/>
      <c r="GF73" s="105"/>
      <c r="GG73" s="105"/>
      <c r="GH73" s="105"/>
      <c r="GI73" s="105"/>
      <c r="GJ73" s="105"/>
      <c r="GK73" s="105"/>
      <c r="GL73" s="105"/>
      <c r="GM73" s="105"/>
      <c r="GN73" s="105"/>
      <c r="GO73" s="105"/>
      <c r="GP73" s="105"/>
      <c r="GQ73" s="105"/>
    </row>
    <row r="74" spans="1:199" s="99" customFormat="1" x14ac:dyDescent="0.25">
      <c r="A74" s="106"/>
      <c r="FU74" s="105"/>
      <c r="FV74" s="105"/>
      <c r="FW74" s="105"/>
      <c r="FX74" s="105"/>
      <c r="FY74" s="105"/>
      <c r="FZ74" s="105"/>
      <c r="GA74" s="105"/>
      <c r="GB74" s="105"/>
      <c r="GC74" s="105"/>
      <c r="GD74" s="105"/>
      <c r="GE74" s="105"/>
      <c r="GF74" s="105"/>
      <c r="GG74" s="105"/>
      <c r="GH74" s="105"/>
      <c r="GI74" s="105"/>
      <c r="GJ74" s="105"/>
      <c r="GK74" s="105"/>
      <c r="GL74" s="105"/>
      <c r="GM74" s="105"/>
      <c r="GN74" s="105"/>
      <c r="GO74" s="105"/>
      <c r="GP74" s="105"/>
      <c r="GQ74" s="105"/>
    </row>
    <row r="75" spans="1:199" s="99" customFormat="1" x14ac:dyDescent="0.25">
      <c r="A75" s="106"/>
      <c r="FU75" s="105"/>
      <c r="FV75" s="105"/>
      <c r="FW75" s="105"/>
      <c r="FX75" s="105"/>
      <c r="FY75" s="105"/>
      <c r="FZ75" s="105"/>
      <c r="GA75" s="105"/>
      <c r="GB75" s="105"/>
      <c r="GC75" s="105"/>
      <c r="GD75" s="105"/>
      <c r="GE75" s="105"/>
      <c r="GF75" s="105"/>
      <c r="GG75" s="105"/>
      <c r="GH75" s="105"/>
      <c r="GI75" s="105"/>
      <c r="GJ75" s="105"/>
      <c r="GK75" s="105"/>
      <c r="GL75" s="105"/>
      <c r="GM75" s="105"/>
      <c r="GN75" s="105"/>
      <c r="GO75" s="105"/>
      <c r="GP75" s="105"/>
      <c r="GQ75" s="105"/>
    </row>
    <row r="76" spans="1:199" s="99" customFormat="1" x14ac:dyDescent="0.25">
      <c r="A76" s="106"/>
      <c r="FU76" s="105"/>
      <c r="FV76" s="105"/>
      <c r="FW76" s="105"/>
      <c r="FX76" s="105"/>
      <c r="FY76" s="105"/>
      <c r="FZ76" s="105"/>
      <c r="GA76" s="105"/>
      <c r="GB76" s="105"/>
      <c r="GC76" s="105"/>
      <c r="GD76" s="105"/>
      <c r="GE76" s="105"/>
      <c r="GF76" s="105"/>
      <c r="GG76" s="105"/>
      <c r="GH76" s="105"/>
      <c r="GI76" s="105"/>
      <c r="GJ76" s="105"/>
      <c r="GK76" s="105"/>
      <c r="GL76" s="105"/>
      <c r="GM76" s="105"/>
      <c r="GN76" s="105"/>
      <c r="GO76" s="105"/>
      <c r="GP76" s="105"/>
      <c r="GQ76" s="105"/>
    </row>
    <row r="77" spans="1:199" s="99" customFormat="1" x14ac:dyDescent="0.25">
      <c r="A77" s="106"/>
      <c r="FU77" s="105"/>
      <c r="FV77" s="105"/>
      <c r="FW77" s="105"/>
      <c r="FX77" s="105"/>
      <c r="FY77" s="105"/>
      <c r="FZ77" s="105"/>
      <c r="GA77" s="105"/>
      <c r="GB77" s="105"/>
      <c r="GC77" s="105"/>
      <c r="GD77" s="105"/>
      <c r="GE77" s="105"/>
      <c r="GF77" s="105"/>
      <c r="GG77" s="105"/>
      <c r="GH77" s="105"/>
      <c r="GI77" s="105"/>
      <c r="GJ77" s="105"/>
      <c r="GK77" s="105"/>
      <c r="GL77" s="105"/>
      <c r="GM77" s="105"/>
      <c r="GN77" s="105"/>
      <c r="GO77" s="105"/>
      <c r="GP77" s="105"/>
      <c r="GQ77" s="105"/>
    </row>
    <row r="78" spans="1:199" s="99" customFormat="1" x14ac:dyDescent="0.25">
      <c r="A78" s="106"/>
      <c r="FU78" s="105"/>
      <c r="FV78" s="105"/>
      <c r="FW78" s="105"/>
      <c r="FX78" s="105"/>
      <c r="FY78" s="105"/>
      <c r="FZ78" s="105"/>
      <c r="GA78" s="105"/>
      <c r="GB78" s="105"/>
      <c r="GC78" s="105"/>
      <c r="GD78" s="105"/>
      <c r="GE78" s="105"/>
      <c r="GF78" s="105"/>
      <c r="GG78" s="105"/>
      <c r="GH78" s="105"/>
      <c r="GI78" s="105"/>
      <c r="GJ78" s="105"/>
      <c r="GK78" s="105"/>
      <c r="GL78" s="105"/>
      <c r="GM78" s="105"/>
      <c r="GN78" s="105"/>
      <c r="GO78" s="105"/>
      <c r="GP78" s="105"/>
      <c r="GQ78" s="105"/>
    </row>
    <row r="79" spans="1:199" s="99" customFormat="1" x14ac:dyDescent="0.25">
      <c r="A79" s="106"/>
      <c r="FU79" s="105"/>
      <c r="FV79" s="105"/>
      <c r="FW79" s="105"/>
      <c r="FX79" s="105"/>
      <c r="FY79" s="105"/>
      <c r="FZ79" s="105"/>
      <c r="GA79" s="105"/>
      <c r="GB79" s="105"/>
      <c r="GC79" s="105"/>
      <c r="GD79" s="105"/>
      <c r="GE79" s="105"/>
      <c r="GF79" s="105"/>
      <c r="GG79" s="105"/>
      <c r="GH79" s="105"/>
      <c r="GI79" s="105"/>
      <c r="GJ79" s="105"/>
      <c r="GK79" s="105"/>
      <c r="GL79" s="105"/>
      <c r="GM79" s="105"/>
      <c r="GN79" s="105"/>
      <c r="GO79" s="105"/>
      <c r="GP79" s="105"/>
      <c r="GQ79" s="105"/>
    </row>
    <row r="80" spans="1:199" s="99" customFormat="1" x14ac:dyDescent="0.25">
      <c r="A80" s="106"/>
      <c r="FU80" s="105"/>
      <c r="FV80" s="105"/>
      <c r="FW80" s="105"/>
      <c r="FX80" s="105"/>
      <c r="FY80" s="105"/>
      <c r="FZ80" s="105"/>
      <c r="GA80" s="105"/>
      <c r="GB80" s="105"/>
      <c r="GC80" s="105"/>
      <c r="GD80" s="105"/>
      <c r="GE80" s="105"/>
      <c r="GF80" s="105"/>
      <c r="GG80" s="105"/>
      <c r="GH80" s="105"/>
      <c r="GI80" s="105"/>
      <c r="GJ80" s="105"/>
      <c r="GK80" s="105"/>
      <c r="GL80" s="105"/>
      <c r="GM80" s="105"/>
      <c r="GN80" s="105"/>
      <c r="GO80" s="105"/>
      <c r="GP80" s="105"/>
      <c r="GQ80" s="105"/>
    </row>
    <row r="81" spans="1:199" s="99" customFormat="1" x14ac:dyDescent="0.25">
      <c r="A81" s="106"/>
      <c r="FU81" s="105"/>
      <c r="FV81" s="105"/>
      <c r="FW81" s="105"/>
      <c r="FX81" s="105"/>
      <c r="FY81" s="105"/>
      <c r="FZ81" s="105"/>
      <c r="GA81" s="105"/>
      <c r="GB81" s="105"/>
      <c r="GC81" s="105"/>
      <c r="GD81" s="105"/>
      <c r="GE81" s="105"/>
      <c r="GF81" s="105"/>
      <c r="GG81" s="105"/>
      <c r="GH81" s="105"/>
      <c r="GI81" s="105"/>
      <c r="GJ81" s="105"/>
      <c r="GK81" s="105"/>
      <c r="GL81" s="105"/>
      <c r="GM81" s="105"/>
      <c r="GN81" s="105"/>
      <c r="GO81" s="105"/>
      <c r="GP81" s="105"/>
      <c r="GQ81" s="105"/>
    </row>
    <row r="82" spans="1:199" s="99" customFormat="1" x14ac:dyDescent="0.25">
      <c r="A82" s="106"/>
      <c r="FU82" s="105"/>
      <c r="FV82" s="105"/>
      <c r="FW82" s="105"/>
      <c r="FX82" s="105"/>
      <c r="FY82" s="105"/>
      <c r="FZ82" s="105"/>
      <c r="GA82" s="105"/>
      <c r="GB82" s="105"/>
      <c r="GC82" s="105"/>
      <c r="GD82" s="105"/>
      <c r="GE82" s="105"/>
      <c r="GF82" s="105"/>
      <c r="GG82" s="105"/>
      <c r="GH82" s="105"/>
      <c r="GI82" s="105"/>
      <c r="GJ82" s="105"/>
      <c r="GK82" s="105"/>
      <c r="GL82" s="105"/>
      <c r="GM82" s="105"/>
      <c r="GN82" s="105"/>
      <c r="GO82" s="105"/>
      <c r="GP82" s="105"/>
      <c r="GQ82" s="105"/>
    </row>
    <row r="83" spans="1:199" s="99" customFormat="1" x14ac:dyDescent="0.25">
      <c r="A83" s="106"/>
      <c r="FU83" s="105"/>
      <c r="FV83" s="105"/>
      <c r="FW83" s="105"/>
      <c r="FX83" s="105"/>
      <c r="FY83" s="105"/>
      <c r="FZ83" s="105"/>
      <c r="GA83" s="105"/>
      <c r="GB83" s="105"/>
      <c r="GC83" s="105"/>
      <c r="GD83" s="105"/>
      <c r="GE83" s="105"/>
      <c r="GF83" s="105"/>
      <c r="GG83" s="105"/>
      <c r="GH83" s="105"/>
      <c r="GI83" s="105"/>
      <c r="GJ83" s="105"/>
      <c r="GK83" s="105"/>
      <c r="GL83" s="105"/>
      <c r="GM83" s="105"/>
      <c r="GN83" s="105"/>
      <c r="GO83" s="105"/>
      <c r="GP83" s="105"/>
      <c r="GQ83" s="105"/>
    </row>
    <row r="84" spans="1:199" s="99" customFormat="1" x14ac:dyDescent="0.25">
      <c r="A84" s="106"/>
      <c r="FU84" s="105"/>
      <c r="FV84" s="105"/>
      <c r="FW84" s="105"/>
      <c r="FX84" s="105"/>
      <c r="FY84" s="105"/>
      <c r="FZ84" s="105"/>
      <c r="GA84" s="105"/>
      <c r="GB84" s="105"/>
      <c r="GC84" s="105"/>
      <c r="GD84" s="105"/>
      <c r="GE84" s="105"/>
      <c r="GF84" s="105"/>
      <c r="GG84" s="105"/>
      <c r="GH84" s="105"/>
      <c r="GI84" s="105"/>
      <c r="GJ84" s="105"/>
      <c r="GK84" s="105"/>
      <c r="GL84" s="105"/>
      <c r="GM84" s="105"/>
      <c r="GN84" s="105"/>
      <c r="GO84" s="105"/>
      <c r="GP84" s="105"/>
      <c r="GQ84" s="105"/>
    </row>
    <row r="85" spans="1:199" s="99" customFormat="1" x14ac:dyDescent="0.25">
      <c r="A85" s="106"/>
      <c r="FU85" s="105"/>
      <c r="FV85" s="105"/>
      <c r="FW85" s="105"/>
      <c r="FX85" s="105"/>
      <c r="FY85" s="105"/>
      <c r="FZ85" s="105"/>
      <c r="GA85" s="105"/>
      <c r="GB85" s="105"/>
      <c r="GC85" s="105"/>
      <c r="GD85" s="105"/>
      <c r="GE85" s="105"/>
      <c r="GF85" s="105"/>
      <c r="GG85" s="105"/>
      <c r="GH85" s="105"/>
      <c r="GI85" s="105"/>
      <c r="GJ85" s="105"/>
      <c r="GK85" s="105"/>
      <c r="GL85" s="105"/>
      <c r="GM85" s="105"/>
      <c r="GN85" s="105"/>
      <c r="GO85" s="105"/>
      <c r="GP85" s="105"/>
      <c r="GQ85" s="105"/>
    </row>
    <row r="86" spans="1:199" s="99" customFormat="1" x14ac:dyDescent="0.25">
      <c r="A86" s="106"/>
      <c r="FU86" s="105"/>
      <c r="FV86" s="105"/>
      <c r="FW86" s="105"/>
      <c r="FX86" s="105"/>
      <c r="FY86" s="105"/>
      <c r="FZ86" s="105"/>
      <c r="GA86" s="105"/>
      <c r="GB86" s="105"/>
      <c r="GC86" s="105"/>
      <c r="GD86" s="105"/>
      <c r="GE86" s="105"/>
      <c r="GF86" s="105"/>
      <c r="GG86" s="105"/>
      <c r="GH86" s="105"/>
      <c r="GI86" s="105"/>
      <c r="GJ86" s="105"/>
      <c r="GK86" s="105"/>
      <c r="GL86" s="105"/>
      <c r="GM86" s="105"/>
      <c r="GN86" s="105"/>
      <c r="GO86" s="105"/>
      <c r="GP86" s="105"/>
      <c r="GQ86" s="105"/>
    </row>
    <row r="87" spans="1:199" s="99" customFormat="1" x14ac:dyDescent="0.25">
      <c r="A87" s="106"/>
      <c r="FU87" s="105"/>
      <c r="FV87" s="105"/>
      <c r="FW87" s="105"/>
      <c r="FX87" s="105"/>
      <c r="FY87" s="105"/>
      <c r="FZ87" s="105"/>
      <c r="GA87" s="105"/>
      <c r="GB87" s="105"/>
      <c r="GC87" s="105"/>
      <c r="GD87" s="105"/>
      <c r="GE87" s="105"/>
      <c r="GF87" s="105"/>
      <c r="GG87" s="105"/>
      <c r="GH87" s="105"/>
      <c r="GI87" s="105"/>
      <c r="GJ87" s="105"/>
      <c r="GK87" s="105"/>
      <c r="GL87" s="105"/>
      <c r="GM87" s="105"/>
      <c r="GN87" s="105"/>
      <c r="GO87" s="105"/>
      <c r="GP87" s="105"/>
      <c r="GQ87" s="105"/>
    </row>
    <row r="88" spans="1:199" s="99" customFormat="1" x14ac:dyDescent="0.25">
      <c r="A88" s="106"/>
      <c r="FU88" s="105"/>
      <c r="FV88" s="105"/>
      <c r="FW88" s="105"/>
      <c r="FX88" s="105"/>
      <c r="FY88" s="105"/>
      <c r="FZ88" s="105"/>
      <c r="GA88" s="105"/>
      <c r="GB88" s="105"/>
      <c r="GC88" s="105"/>
      <c r="GD88" s="105"/>
      <c r="GE88" s="105"/>
      <c r="GF88" s="105"/>
      <c r="GG88" s="105"/>
      <c r="GH88" s="105"/>
      <c r="GI88" s="105"/>
      <c r="GJ88" s="105"/>
      <c r="GK88" s="105"/>
      <c r="GL88" s="105"/>
      <c r="GM88" s="105"/>
      <c r="GN88" s="105"/>
      <c r="GO88" s="105"/>
      <c r="GP88" s="105"/>
      <c r="GQ88" s="105"/>
    </row>
    <row r="89" spans="1:199" s="99" customFormat="1" x14ac:dyDescent="0.25">
      <c r="A89" s="106"/>
      <c r="FU89" s="105"/>
      <c r="FV89" s="105"/>
      <c r="FW89" s="105"/>
      <c r="FX89" s="105"/>
      <c r="FY89" s="105"/>
      <c r="FZ89" s="105"/>
      <c r="GA89" s="105"/>
      <c r="GB89" s="105"/>
      <c r="GC89" s="105"/>
      <c r="GD89" s="105"/>
      <c r="GE89" s="105"/>
      <c r="GF89" s="105"/>
      <c r="GG89" s="105"/>
      <c r="GH89" s="105"/>
      <c r="GI89" s="105"/>
      <c r="GJ89" s="105"/>
      <c r="GK89" s="105"/>
      <c r="GL89" s="105"/>
      <c r="GM89" s="105"/>
      <c r="GN89" s="105"/>
      <c r="GO89" s="105"/>
      <c r="GP89" s="105"/>
      <c r="GQ89" s="105"/>
    </row>
    <row r="90" spans="1:199" s="99" customFormat="1" x14ac:dyDescent="0.25">
      <c r="A90" s="106"/>
      <c r="FU90" s="105"/>
      <c r="FV90" s="105"/>
      <c r="FW90" s="105"/>
      <c r="FX90" s="105"/>
      <c r="FY90" s="105"/>
      <c r="FZ90" s="105"/>
      <c r="GA90" s="105"/>
      <c r="GB90" s="105"/>
      <c r="GC90" s="105"/>
      <c r="GD90" s="105"/>
      <c r="GE90" s="105"/>
      <c r="GF90" s="105"/>
      <c r="GG90" s="105"/>
      <c r="GH90" s="105"/>
      <c r="GI90" s="105"/>
      <c r="GJ90" s="105"/>
      <c r="GK90" s="105"/>
      <c r="GL90" s="105"/>
      <c r="GM90" s="105"/>
      <c r="GN90" s="105"/>
      <c r="GO90" s="105"/>
      <c r="GP90" s="105"/>
      <c r="GQ90" s="105"/>
    </row>
    <row r="91" spans="1:199" s="99" customFormat="1" x14ac:dyDescent="0.25">
      <c r="A91" s="106"/>
      <c r="FU91" s="105"/>
      <c r="FV91" s="105"/>
      <c r="FW91" s="105"/>
      <c r="FX91" s="105"/>
      <c r="FY91" s="105"/>
      <c r="FZ91" s="105"/>
      <c r="GA91" s="105"/>
      <c r="GB91" s="105"/>
      <c r="GC91" s="105"/>
      <c r="GD91" s="105"/>
      <c r="GE91" s="105"/>
      <c r="GF91" s="105"/>
      <c r="GG91" s="105"/>
      <c r="GH91" s="105"/>
      <c r="GI91" s="105"/>
      <c r="GJ91" s="105"/>
      <c r="GK91" s="105"/>
      <c r="GL91" s="105"/>
      <c r="GM91" s="105"/>
      <c r="GN91" s="105"/>
      <c r="GO91" s="105"/>
      <c r="GP91" s="105"/>
      <c r="GQ91" s="105"/>
    </row>
    <row r="92" spans="1:199" s="99" customFormat="1" x14ac:dyDescent="0.25">
      <c r="A92" s="106"/>
      <c r="FU92" s="105"/>
      <c r="FV92" s="105"/>
      <c r="FW92" s="105"/>
      <c r="FX92" s="105"/>
      <c r="FY92" s="105"/>
      <c r="FZ92" s="105"/>
      <c r="GA92" s="105"/>
      <c r="GB92" s="105"/>
      <c r="GC92" s="105"/>
      <c r="GD92" s="105"/>
      <c r="GE92" s="105"/>
      <c r="GF92" s="105"/>
      <c r="GG92" s="105"/>
      <c r="GH92" s="105"/>
      <c r="GI92" s="105"/>
      <c r="GJ92" s="105"/>
      <c r="GK92" s="105"/>
      <c r="GL92" s="105"/>
      <c r="GM92" s="105"/>
      <c r="GN92" s="105"/>
      <c r="GO92" s="105"/>
      <c r="GP92" s="105"/>
      <c r="GQ92" s="105"/>
    </row>
    <row r="93" spans="1:199" s="99" customFormat="1" x14ac:dyDescent="0.25">
      <c r="A93" s="106"/>
      <c r="FU93" s="105"/>
      <c r="FV93" s="105"/>
      <c r="FW93" s="105"/>
      <c r="FX93" s="105"/>
      <c r="FY93" s="105"/>
      <c r="FZ93" s="105"/>
      <c r="GA93" s="105"/>
      <c r="GB93" s="105"/>
      <c r="GC93" s="105"/>
      <c r="GD93" s="105"/>
      <c r="GE93" s="105"/>
      <c r="GF93" s="105"/>
      <c r="GG93" s="105"/>
      <c r="GH93" s="105"/>
      <c r="GI93" s="105"/>
      <c r="GJ93" s="105"/>
      <c r="GK93" s="105"/>
      <c r="GL93" s="105"/>
      <c r="GM93" s="105"/>
      <c r="GN93" s="105"/>
      <c r="GO93" s="105"/>
      <c r="GP93" s="105"/>
      <c r="GQ93" s="105"/>
    </row>
    <row r="94" spans="1:199" s="99" customFormat="1" x14ac:dyDescent="0.25">
      <c r="A94" s="106"/>
      <c r="FU94" s="105"/>
      <c r="FV94" s="105"/>
      <c r="FW94" s="105"/>
      <c r="FX94" s="105"/>
      <c r="FY94" s="105"/>
      <c r="FZ94" s="105"/>
      <c r="GA94" s="105"/>
      <c r="GB94" s="105"/>
      <c r="GC94" s="105"/>
      <c r="GD94" s="105"/>
      <c r="GE94" s="105"/>
      <c r="GF94" s="105"/>
      <c r="GG94" s="105"/>
      <c r="GH94" s="105"/>
      <c r="GI94" s="105"/>
      <c r="GJ94" s="105"/>
      <c r="GK94" s="105"/>
      <c r="GL94" s="105"/>
      <c r="GM94" s="105"/>
      <c r="GN94" s="105"/>
      <c r="GO94" s="105"/>
      <c r="GP94" s="105"/>
      <c r="GQ94" s="105"/>
    </row>
    <row r="95" spans="1:199" s="99" customFormat="1" x14ac:dyDescent="0.25">
      <c r="A95" s="106"/>
      <c r="FU95" s="105"/>
      <c r="FV95" s="105"/>
      <c r="FW95" s="105"/>
      <c r="FX95" s="105"/>
      <c r="FY95" s="105"/>
      <c r="FZ95" s="105"/>
      <c r="GA95" s="105"/>
      <c r="GB95" s="105"/>
      <c r="GC95" s="105"/>
      <c r="GD95" s="105"/>
      <c r="GE95" s="105"/>
      <c r="GF95" s="105"/>
      <c r="GG95" s="105"/>
      <c r="GH95" s="105"/>
      <c r="GI95" s="105"/>
      <c r="GJ95" s="105"/>
      <c r="GK95" s="105"/>
      <c r="GL95" s="105"/>
      <c r="GM95" s="105"/>
      <c r="GN95" s="105"/>
      <c r="GO95" s="105"/>
      <c r="GP95" s="105"/>
      <c r="GQ95" s="105"/>
    </row>
    <row r="96" spans="1:199" s="99" customFormat="1" x14ac:dyDescent="0.25">
      <c r="A96" s="106"/>
      <c r="FU96" s="105"/>
      <c r="FV96" s="105"/>
      <c r="FW96" s="105"/>
      <c r="FX96" s="105"/>
      <c r="FY96" s="105"/>
      <c r="FZ96" s="105"/>
      <c r="GA96" s="105"/>
      <c r="GB96" s="105"/>
      <c r="GC96" s="105"/>
      <c r="GD96" s="105"/>
      <c r="GE96" s="105"/>
      <c r="GF96" s="105"/>
      <c r="GG96" s="105"/>
      <c r="GH96" s="105"/>
      <c r="GI96" s="105"/>
      <c r="GJ96" s="105"/>
      <c r="GK96" s="105"/>
      <c r="GL96" s="105"/>
      <c r="GM96" s="105"/>
      <c r="GN96" s="105"/>
      <c r="GO96" s="105"/>
      <c r="GP96" s="105"/>
      <c r="GQ96" s="105"/>
    </row>
    <row r="97" spans="1:199" s="99" customFormat="1" x14ac:dyDescent="0.25">
      <c r="A97" s="106"/>
      <c r="FU97" s="105"/>
      <c r="FV97" s="105"/>
      <c r="FW97" s="105"/>
      <c r="FX97" s="105"/>
      <c r="FY97" s="105"/>
      <c r="FZ97" s="105"/>
      <c r="GA97" s="105"/>
      <c r="GB97" s="105"/>
      <c r="GC97" s="105"/>
      <c r="GD97" s="105"/>
      <c r="GE97" s="105"/>
      <c r="GF97" s="105"/>
      <c r="GG97" s="105"/>
      <c r="GH97" s="105"/>
      <c r="GI97" s="105"/>
      <c r="GJ97" s="105"/>
      <c r="GK97" s="105"/>
      <c r="GL97" s="105"/>
      <c r="GM97" s="105"/>
      <c r="GN97" s="105"/>
      <c r="GO97" s="105"/>
      <c r="GP97" s="105"/>
      <c r="GQ97" s="105"/>
    </row>
    <row r="98" spans="1:199" s="99" customFormat="1" x14ac:dyDescent="0.25">
      <c r="A98" s="106"/>
      <c r="FU98" s="105"/>
      <c r="FV98" s="105"/>
      <c r="FW98" s="105"/>
      <c r="FX98" s="105"/>
      <c r="FY98" s="105"/>
      <c r="FZ98" s="105"/>
      <c r="GA98" s="105"/>
      <c r="GB98" s="105"/>
      <c r="GC98" s="105"/>
      <c r="GD98" s="105"/>
      <c r="GE98" s="105"/>
      <c r="GF98" s="105"/>
      <c r="GG98" s="105"/>
      <c r="GH98" s="105"/>
      <c r="GI98" s="105"/>
      <c r="GJ98" s="105"/>
      <c r="GK98" s="105"/>
      <c r="GL98" s="105"/>
      <c r="GM98" s="105"/>
      <c r="GN98" s="105"/>
      <c r="GO98" s="105"/>
      <c r="GP98" s="105"/>
      <c r="GQ98" s="105"/>
    </row>
    <row r="99" spans="1:199" s="99" customFormat="1" x14ac:dyDescent="0.25">
      <c r="A99" s="106"/>
      <c r="FU99" s="105"/>
      <c r="FV99" s="105"/>
      <c r="FW99" s="105"/>
      <c r="FX99" s="105"/>
      <c r="FY99" s="105"/>
      <c r="FZ99" s="105"/>
      <c r="GA99" s="105"/>
      <c r="GB99" s="105"/>
      <c r="GC99" s="105"/>
      <c r="GD99" s="105"/>
      <c r="GE99" s="105"/>
      <c r="GF99" s="105"/>
      <c r="GG99" s="105"/>
      <c r="GH99" s="105"/>
      <c r="GI99" s="105"/>
      <c r="GJ99" s="105"/>
      <c r="GK99" s="105"/>
      <c r="GL99" s="105"/>
      <c r="GM99" s="105"/>
      <c r="GN99" s="105"/>
      <c r="GO99" s="105"/>
      <c r="GP99" s="105"/>
      <c r="GQ99" s="105"/>
    </row>
    <row r="100" spans="1:199" s="99" customFormat="1" x14ac:dyDescent="0.25">
      <c r="A100" s="106"/>
      <c r="FU100" s="105"/>
      <c r="FV100" s="105"/>
      <c r="FW100" s="105"/>
      <c r="FX100" s="105"/>
      <c r="FY100" s="105"/>
      <c r="FZ100" s="105"/>
      <c r="GA100" s="105"/>
      <c r="GB100" s="105"/>
      <c r="GC100" s="105"/>
      <c r="GD100" s="105"/>
      <c r="GE100" s="105"/>
      <c r="GF100" s="105"/>
      <c r="GG100" s="105"/>
      <c r="GH100" s="105"/>
      <c r="GI100" s="105"/>
      <c r="GJ100" s="105"/>
      <c r="GK100" s="105"/>
      <c r="GL100" s="105"/>
      <c r="GM100" s="105"/>
      <c r="GN100" s="105"/>
      <c r="GO100" s="105"/>
      <c r="GP100" s="105"/>
      <c r="GQ100" s="105"/>
    </row>
    <row r="101" spans="1:199" s="99" customFormat="1" x14ac:dyDescent="0.25">
      <c r="A101" s="106"/>
      <c r="FU101" s="105"/>
      <c r="FV101" s="105"/>
      <c r="FW101" s="105"/>
      <c r="FX101" s="105"/>
      <c r="FY101" s="105"/>
      <c r="FZ101" s="105"/>
      <c r="GA101" s="105"/>
      <c r="GB101" s="105"/>
      <c r="GC101" s="105"/>
      <c r="GD101" s="105"/>
      <c r="GE101" s="105"/>
      <c r="GF101" s="105"/>
      <c r="GG101" s="105"/>
      <c r="GH101" s="105"/>
      <c r="GI101" s="105"/>
      <c r="GJ101" s="105"/>
      <c r="GK101" s="105"/>
      <c r="GL101" s="105"/>
      <c r="GM101" s="105"/>
      <c r="GN101" s="105"/>
      <c r="GO101" s="105"/>
      <c r="GP101" s="105"/>
      <c r="GQ101" s="105"/>
    </row>
    <row r="102" spans="1:199" s="99" customFormat="1" x14ac:dyDescent="0.25">
      <c r="A102" s="106"/>
      <c r="FU102" s="105"/>
      <c r="FV102" s="105"/>
      <c r="FW102" s="105"/>
      <c r="FX102" s="105"/>
      <c r="FY102" s="105"/>
      <c r="FZ102" s="105"/>
      <c r="GA102" s="105"/>
      <c r="GB102" s="105"/>
      <c r="GC102" s="105"/>
      <c r="GD102" s="105"/>
      <c r="GE102" s="105"/>
      <c r="GF102" s="105"/>
      <c r="GG102" s="105"/>
      <c r="GH102" s="105"/>
      <c r="GI102" s="105"/>
      <c r="GJ102" s="105"/>
      <c r="GK102" s="105"/>
      <c r="GL102" s="105"/>
      <c r="GM102" s="105"/>
      <c r="GN102" s="105"/>
      <c r="GO102" s="105"/>
      <c r="GP102" s="105"/>
      <c r="GQ102" s="105"/>
    </row>
    <row r="103" spans="1:199" s="99" customFormat="1" x14ac:dyDescent="0.25">
      <c r="A103" s="106"/>
      <c r="FU103" s="105"/>
      <c r="FV103" s="105"/>
      <c r="FW103" s="105"/>
      <c r="FX103" s="105"/>
      <c r="FY103" s="105"/>
      <c r="FZ103" s="105"/>
      <c r="GA103" s="105"/>
      <c r="GB103" s="105"/>
      <c r="GC103" s="105"/>
      <c r="GD103" s="105"/>
      <c r="GE103" s="105"/>
      <c r="GF103" s="105"/>
      <c r="GG103" s="105"/>
      <c r="GH103" s="105"/>
      <c r="GI103" s="105"/>
      <c r="GJ103" s="105"/>
      <c r="GK103" s="105"/>
      <c r="GL103" s="105"/>
      <c r="GM103" s="105"/>
      <c r="GN103" s="105"/>
      <c r="GO103" s="105"/>
      <c r="GP103" s="105"/>
      <c r="GQ103" s="105"/>
    </row>
    <row r="104" spans="1:199" s="99" customFormat="1" x14ac:dyDescent="0.25">
      <c r="A104" s="106"/>
      <c r="FU104" s="105"/>
      <c r="FV104" s="105"/>
      <c r="FW104" s="105"/>
      <c r="FX104" s="105"/>
      <c r="FY104" s="105"/>
      <c r="FZ104" s="105"/>
      <c r="GA104" s="105"/>
      <c r="GB104" s="105"/>
      <c r="GC104" s="105"/>
      <c r="GD104" s="105"/>
      <c r="GE104" s="105"/>
      <c r="GF104" s="105"/>
      <c r="GG104" s="105"/>
      <c r="GH104" s="105"/>
      <c r="GI104" s="105"/>
      <c r="GJ104" s="105"/>
      <c r="GK104" s="105"/>
      <c r="GL104" s="105"/>
      <c r="GM104" s="105"/>
      <c r="GN104" s="105"/>
      <c r="GO104" s="105"/>
      <c r="GP104" s="105"/>
      <c r="GQ104" s="105"/>
    </row>
    <row r="105" spans="1:199" s="99" customFormat="1" x14ac:dyDescent="0.25">
      <c r="A105" s="106"/>
      <c r="FU105" s="105"/>
      <c r="FV105" s="105"/>
      <c r="FW105" s="105"/>
      <c r="FX105" s="105"/>
      <c r="FY105" s="105"/>
      <c r="FZ105" s="105"/>
      <c r="GA105" s="105"/>
      <c r="GB105" s="105"/>
      <c r="GC105" s="105"/>
      <c r="GD105" s="105"/>
      <c r="GE105" s="105"/>
      <c r="GF105" s="105"/>
      <c r="GG105" s="105"/>
      <c r="GH105" s="105"/>
      <c r="GI105" s="105"/>
      <c r="GJ105" s="105"/>
      <c r="GK105" s="105"/>
      <c r="GL105" s="105"/>
      <c r="GM105" s="105"/>
      <c r="GN105" s="105"/>
      <c r="GO105" s="105"/>
      <c r="GP105" s="105"/>
      <c r="GQ105" s="105"/>
    </row>
    <row r="106" spans="1:199" s="99" customFormat="1" x14ac:dyDescent="0.25">
      <c r="A106" s="106"/>
      <c r="FU106" s="105"/>
      <c r="FV106" s="105"/>
      <c r="FW106" s="105"/>
      <c r="FX106" s="105"/>
      <c r="FY106" s="105"/>
      <c r="FZ106" s="105"/>
      <c r="GA106" s="105"/>
      <c r="GB106" s="105"/>
      <c r="GC106" s="105"/>
      <c r="GD106" s="105"/>
      <c r="GE106" s="105"/>
      <c r="GF106" s="105"/>
      <c r="GG106" s="105"/>
      <c r="GH106" s="105"/>
      <c r="GI106" s="105"/>
      <c r="GJ106" s="105"/>
      <c r="GK106" s="105"/>
      <c r="GL106" s="105"/>
      <c r="GM106" s="105"/>
      <c r="GN106" s="105"/>
      <c r="GO106" s="105"/>
      <c r="GP106" s="105"/>
      <c r="GQ106" s="105"/>
    </row>
    <row r="107" spans="1:199" s="99" customFormat="1" x14ac:dyDescent="0.25">
      <c r="A107" s="106"/>
      <c r="FU107" s="105"/>
      <c r="FV107" s="105"/>
      <c r="FW107" s="105"/>
      <c r="FX107" s="105"/>
      <c r="FY107" s="105"/>
      <c r="FZ107" s="105"/>
      <c r="GA107" s="105"/>
      <c r="GB107" s="105"/>
      <c r="GC107" s="105"/>
      <c r="GD107" s="105"/>
      <c r="GE107" s="105"/>
      <c r="GF107" s="105"/>
      <c r="GG107" s="105"/>
      <c r="GH107" s="105"/>
      <c r="GI107" s="105"/>
      <c r="GJ107" s="105"/>
      <c r="GK107" s="105"/>
      <c r="GL107" s="105"/>
      <c r="GM107" s="105"/>
      <c r="GN107" s="105"/>
      <c r="GO107" s="105"/>
      <c r="GP107" s="105"/>
      <c r="GQ107" s="105"/>
    </row>
    <row r="108" spans="1:199" s="99" customFormat="1" x14ac:dyDescent="0.25">
      <c r="A108" s="106"/>
      <c r="FU108" s="105"/>
      <c r="FV108" s="105"/>
      <c r="FW108" s="105"/>
      <c r="FX108" s="105"/>
      <c r="FY108" s="105"/>
      <c r="FZ108" s="105"/>
      <c r="GA108" s="105"/>
      <c r="GB108" s="105"/>
      <c r="GC108" s="105"/>
      <c r="GD108" s="105"/>
      <c r="GE108" s="105"/>
      <c r="GF108" s="105"/>
      <c r="GG108" s="105"/>
      <c r="GH108" s="105"/>
      <c r="GI108" s="105"/>
      <c r="GJ108" s="105"/>
      <c r="GK108" s="105"/>
      <c r="GL108" s="105"/>
      <c r="GM108" s="105"/>
      <c r="GN108" s="105"/>
      <c r="GO108" s="105"/>
      <c r="GP108" s="105"/>
      <c r="GQ108" s="105"/>
    </row>
    <row r="109" spans="1:199" s="99" customFormat="1" x14ac:dyDescent="0.25">
      <c r="A109" s="106"/>
      <c r="FU109" s="105"/>
      <c r="FV109" s="105"/>
      <c r="FW109" s="105"/>
      <c r="FX109" s="105"/>
      <c r="FY109" s="105"/>
      <c r="FZ109" s="105"/>
      <c r="GA109" s="105"/>
      <c r="GB109" s="105"/>
      <c r="GC109" s="105"/>
      <c r="GD109" s="105"/>
      <c r="GE109" s="105"/>
      <c r="GF109" s="105"/>
      <c r="GG109" s="105"/>
      <c r="GH109" s="105"/>
      <c r="GI109" s="105"/>
      <c r="GJ109" s="105"/>
      <c r="GK109" s="105"/>
      <c r="GL109" s="105"/>
      <c r="GM109" s="105"/>
      <c r="GN109" s="105"/>
      <c r="GO109" s="105"/>
      <c r="GP109" s="105"/>
      <c r="GQ109" s="105"/>
    </row>
    <row r="110" spans="1:199" s="99" customFormat="1" x14ac:dyDescent="0.25">
      <c r="A110" s="106"/>
      <c r="FU110" s="105"/>
      <c r="FV110" s="105"/>
      <c r="FW110" s="105"/>
      <c r="FX110" s="105"/>
      <c r="FY110" s="105"/>
      <c r="FZ110" s="105"/>
      <c r="GA110" s="105"/>
      <c r="GB110" s="105"/>
      <c r="GC110" s="105"/>
      <c r="GD110" s="105"/>
      <c r="GE110" s="105"/>
      <c r="GF110" s="105"/>
      <c r="GG110" s="105"/>
      <c r="GH110" s="105"/>
      <c r="GI110" s="105"/>
      <c r="GJ110" s="105"/>
      <c r="GK110" s="105"/>
      <c r="GL110" s="105"/>
      <c r="GM110" s="105"/>
      <c r="GN110" s="105"/>
      <c r="GO110" s="105"/>
      <c r="GP110" s="105"/>
      <c r="GQ110" s="105"/>
    </row>
    <row r="111" spans="1:199" s="99" customFormat="1" x14ac:dyDescent="0.25">
      <c r="A111" s="106"/>
      <c r="FU111" s="105"/>
      <c r="FV111" s="105"/>
      <c r="FW111" s="105"/>
      <c r="FX111" s="105"/>
      <c r="FY111" s="105"/>
      <c r="FZ111" s="105"/>
      <c r="GA111" s="105"/>
      <c r="GB111" s="105"/>
      <c r="GC111" s="105"/>
      <c r="GD111" s="105"/>
      <c r="GE111" s="105"/>
      <c r="GF111" s="105"/>
      <c r="GG111" s="105"/>
      <c r="GH111" s="105"/>
      <c r="GI111" s="105"/>
      <c r="GJ111" s="105"/>
      <c r="GK111" s="105"/>
      <c r="GL111" s="105"/>
      <c r="GM111" s="105"/>
      <c r="GN111" s="105"/>
      <c r="GO111" s="105"/>
      <c r="GP111" s="105"/>
      <c r="GQ111" s="105"/>
    </row>
    <row r="112" spans="1:199" s="99" customFormat="1" x14ac:dyDescent="0.25">
      <c r="A112" s="106"/>
      <c r="FU112" s="105"/>
      <c r="FV112" s="105"/>
      <c r="FW112" s="105"/>
      <c r="FX112" s="105"/>
      <c r="FY112" s="105"/>
      <c r="FZ112" s="105"/>
      <c r="GA112" s="105"/>
      <c r="GB112" s="105"/>
      <c r="GC112" s="105"/>
      <c r="GD112" s="105"/>
      <c r="GE112" s="105"/>
      <c r="GF112" s="105"/>
      <c r="GG112" s="105"/>
      <c r="GH112" s="105"/>
      <c r="GI112" s="105"/>
      <c r="GJ112" s="105"/>
      <c r="GK112" s="105"/>
      <c r="GL112" s="105"/>
      <c r="GM112" s="105"/>
      <c r="GN112" s="105"/>
      <c r="GO112" s="105"/>
      <c r="GP112" s="105"/>
      <c r="GQ112" s="105"/>
    </row>
    <row r="113" spans="1:199" s="99" customFormat="1" x14ac:dyDescent="0.25">
      <c r="A113" s="106"/>
      <c r="FU113" s="105"/>
      <c r="FV113" s="105"/>
      <c r="FW113" s="105"/>
      <c r="FX113" s="105"/>
      <c r="FY113" s="105"/>
      <c r="FZ113" s="105"/>
      <c r="GA113" s="105"/>
      <c r="GB113" s="105"/>
      <c r="GC113" s="105"/>
      <c r="GD113" s="105"/>
      <c r="GE113" s="105"/>
      <c r="GF113" s="105"/>
      <c r="GG113" s="105"/>
      <c r="GH113" s="105"/>
      <c r="GI113" s="105"/>
      <c r="GJ113" s="105"/>
      <c r="GK113" s="105"/>
      <c r="GL113" s="105"/>
      <c r="GM113" s="105"/>
      <c r="GN113" s="105"/>
      <c r="GO113" s="105"/>
      <c r="GP113" s="105"/>
      <c r="GQ113" s="105"/>
    </row>
    <row r="114" spans="1:199" s="99" customFormat="1" x14ac:dyDescent="0.25">
      <c r="A114" s="106"/>
      <c r="FU114" s="105"/>
      <c r="FV114" s="105"/>
      <c r="FW114" s="105"/>
      <c r="FX114" s="105"/>
      <c r="FY114" s="105"/>
      <c r="FZ114" s="105"/>
      <c r="GA114" s="105"/>
      <c r="GB114" s="105"/>
      <c r="GC114" s="105"/>
      <c r="GD114" s="105"/>
      <c r="GE114" s="105"/>
      <c r="GF114" s="105"/>
      <c r="GG114" s="105"/>
      <c r="GH114" s="105"/>
      <c r="GI114" s="105"/>
      <c r="GJ114" s="105"/>
      <c r="GK114" s="105"/>
      <c r="GL114" s="105"/>
      <c r="GM114" s="105"/>
      <c r="GN114" s="105"/>
      <c r="GO114" s="105"/>
      <c r="GP114" s="105"/>
      <c r="GQ114" s="105"/>
    </row>
    <row r="115" spans="1:199" s="99" customFormat="1" x14ac:dyDescent="0.25">
      <c r="A115" s="106"/>
      <c r="FU115" s="105"/>
      <c r="FV115" s="105"/>
      <c r="FW115" s="105"/>
      <c r="FX115" s="105"/>
      <c r="FY115" s="105"/>
      <c r="FZ115" s="105"/>
      <c r="GA115" s="105"/>
      <c r="GB115" s="105"/>
      <c r="GC115" s="105"/>
      <c r="GD115" s="105"/>
      <c r="GE115" s="105"/>
      <c r="GF115" s="105"/>
      <c r="GG115" s="105"/>
      <c r="GH115" s="105"/>
      <c r="GI115" s="105"/>
      <c r="GJ115" s="105"/>
      <c r="GK115" s="105"/>
      <c r="GL115" s="105"/>
      <c r="GM115" s="105"/>
      <c r="GN115" s="105"/>
      <c r="GO115" s="105"/>
      <c r="GP115" s="105"/>
      <c r="GQ115" s="105"/>
    </row>
    <row r="116" spans="1:199" s="99" customFormat="1" x14ac:dyDescent="0.25">
      <c r="A116" s="106"/>
      <c r="FU116" s="105"/>
      <c r="FV116" s="105"/>
      <c r="FW116" s="105"/>
      <c r="FX116" s="105"/>
      <c r="FY116" s="105"/>
      <c r="FZ116" s="105"/>
      <c r="GA116" s="105"/>
      <c r="GB116" s="105"/>
      <c r="GC116" s="105"/>
      <c r="GD116" s="105"/>
      <c r="GE116" s="105"/>
      <c r="GF116" s="105"/>
      <c r="GG116" s="105"/>
      <c r="GH116" s="105"/>
      <c r="GI116" s="105"/>
      <c r="GJ116" s="105"/>
      <c r="GK116" s="105"/>
      <c r="GL116" s="105"/>
      <c r="GM116" s="105"/>
      <c r="GN116" s="105"/>
      <c r="GO116" s="105"/>
      <c r="GP116" s="105"/>
      <c r="GQ116" s="105"/>
    </row>
    <row r="117" spans="1:199" s="99" customFormat="1" x14ac:dyDescent="0.25">
      <c r="A117" s="106"/>
      <c r="FU117" s="105"/>
      <c r="FV117" s="105"/>
      <c r="FW117" s="105"/>
      <c r="FX117" s="105"/>
      <c r="FY117" s="105"/>
      <c r="FZ117" s="105"/>
      <c r="GA117" s="105"/>
      <c r="GB117" s="105"/>
      <c r="GC117" s="105"/>
      <c r="GD117" s="105"/>
      <c r="GE117" s="105"/>
      <c r="GF117" s="105"/>
      <c r="GG117" s="105"/>
      <c r="GH117" s="105"/>
      <c r="GI117" s="105"/>
      <c r="GJ117" s="105"/>
      <c r="GK117" s="105"/>
      <c r="GL117" s="105"/>
      <c r="GM117" s="105"/>
      <c r="GN117" s="105"/>
      <c r="GO117" s="105"/>
      <c r="GP117" s="105"/>
      <c r="GQ117" s="105"/>
    </row>
    <row r="118" spans="1:199" s="99" customFormat="1" x14ac:dyDescent="0.25">
      <c r="A118" s="106"/>
      <c r="FU118" s="105"/>
      <c r="FV118" s="105"/>
      <c r="FW118" s="105"/>
      <c r="FX118" s="105"/>
      <c r="FY118" s="105"/>
      <c r="FZ118" s="105"/>
      <c r="GA118" s="105"/>
      <c r="GB118" s="105"/>
      <c r="GC118" s="105"/>
      <c r="GD118" s="105"/>
      <c r="GE118" s="105"/>
      <c r="GF118" s="105"/>
      <c r="GG118" s="105"/>
      <c r="GH118" s="105"/>
      <c r="GI118" s="105"/>
      <c r="GJ118" s="105"/>
      <c r="GK118" s="105"/>
      <c r="GL118" s="105"/>
      <c r="GM118" s="105"/>
      <c r="GN118" s="105"/>
      <c r="GO118" s="105"/>
      <c r="GP118" s="105"/>
      <c r="GQ118" s="105"/>
    </row>
    <row r="119" spans="1:199" s="99" customFormat="1" x14ac:dyDescent="0.25">
      <c r="A119" s="106"/>
      <c r="FU119" s="105"/>
      <c r="FV119" s="105"/>
      <c r="FW119" s="105"/>
      <c r="FX119" s="105"/>
      <c r="FY119" s="105"/>
      <c r="FZ119" s="105"/>
      <c r="GA119" s="105"/>
      <c r="GB119" s="105"/>
      <c r="GC119" s="105"/>
      <c r="GD119" s="105"/>
      <c r="GE119" s="105"/>
      <c r="GF119" s="105"/>
      <c r="GG119" s="105"/>
      <c r="GH119" s="105"/>
      <c r="GI119" s="105"/>
      <c r="GJ119" s="105"/>
      <c r="GK119" s="105"/>
      <c r="GL119" s="105"/>
      <c r="GM119" s="105"/>
      <c r="GN119" s="105"/>
      <c r="GO119" s="105"/>
      <c r="GP119" s="105"/>
      <c r="GQ119" s="105"/>
    </row>
    <row r="120" spans="1:199" s="99" customFormat="1" x14ac:dyDescent="0.25">
      <c r="A120" s="106"/>
      <c r="FU120" s="105"/>
      <c r="FV120" s="105"/>
      <c r="FW120" s="105"/>
      <c r="FX120" s="105"/>
      <c r="FY120" s="105"/>
      <c r="FZ120" s="105"/>
      <c r="GA120" s="105"/>
      <c r="GB120" s="105"/>
      <c r="GC120" s="105"/>
      <c r="GD120" s="105"/>
      <c r="GE120" s="105"/>
      <c r="GF120" s="105"/>
      <c r="GG120" s="105"/>
      <c r="GH120" s="105"/>
      <c r="GI120" s="105"/>
      <c r="GJ120" s="105"/>
      <c r="GK120" s="105"/>
      <c r="GL120" s="105"/>
      <c r="GM120" s="105"/>
      <c r="GN120" s="105"/>
      <c r="GO120" s="105"/>
      <c r="GP120" s="105"/>
      <c r="GQ120" s="105"/>
    </row>
    <row r="121" spans="1:199" s="99" customFormat="1" x14ac:dyDescent="0.25">
      <c r="A121" s="106"/>
      <c r="FU121" s="105"/>
      <c r="FV121" s="105"/>
      <c r="FW121" s="105"/>
      <c r="FX121" s="105"/>
      <c r="FY121" s="105"/>
      <c r="FZ121" s="105"/>
      <c r="GA121" s="105"/>
      <c r="GB121" s="105"/>
      <c r="GC121" s="105"/>
      <c r="GD121" s="105"/>
      <c r="GE121" s="105"/>
      <c r="GF121" s="105"/>
      <c r="GG121" s="105"/>
      <c r="GH121" s="105"/>
      <c r="GI121" s="105"/>
      <c r="GJ121" s="105"/>
      <c r="GK121" s="105"/>
      <c r="GL121" s="105"/>
      <c r="GM121" s="105"/>
      <c r="GN121" s="105"/>
      <c r="GO121" s="105"/>
      <c r="GP121" s="105"/>
      <c r="GQ121" s="105"/>
    </row>
    <row r="122" spans="1:199" s="99" customFormat="1" x14ac:dyDescent="0.25">
      <c r="A122" s="106"/>
      <c r="FU122" s="105"/>
      <c r="FV122" s="105"/>
      <c r="FW122" s="105"/>
      <c r="FX122" s="105"/>
      <c r="FY122" s="105"/>
      <c r="FZ122" s="105"/>
      <c r="GA122" s="105"/>
      <c r="GB122" s="105"/>
      <c r="GC122" s="105"/>
      <c r="GD122" s="105"/>
      <c r="GE122" s="105"/>
      <c r="GF122" s="105"/>
      <c r="GG122" s="105"/>
      <c r="GH122" s="105"/>
      <c r="GI122" s="105"/>
      <c r="GJ122" s="105"/>
      <c r="GK122" s="105"/>
      <c r="GL122" s="105"/>
      <c r="GM122" s="105"/>
      <c r="GN122" s="105"/>
      <c r="GO122" s="105"/>
      <c r="GP122" s="105"/>
      <c r="GQ122" s="105"/>
    </row>
    <row r="123" spans="1:199" s="99" customFormat="1" x14ac:dyDescent="0.25">
      <c r="A123" s="106"/>
      <c r="FU123" s="105"/>
      <c r="FV123" s="105"/>
      <c r="FW123" s="105"/>
      <c r="FX123" s="105"/>
      <c r="FY123" s="105"/>
      <c r="FZ123" s="105"/>
      <c r="GA123" s="105"/>
      <c r="GB123" s="105"/>
      <c r="GC123" s="105"/>
      <c r="GD123" s="105"/>
      <c r="GE123" s="105"/>
      <c r="GF123" s="105"/>
      <c r="GG123" s="105"/>
      <c r="GH123" s="105"/>
      <c r="GI123" s="105"/>
      <c r="GJ123" s="105"/>
      <c r="GK123" s="105"/>
      <c r="GL123" s="105"/>
      <c r="GM123" s="105"/>
      <c r="GN123" s="105"/>
      <c r="GO123" s="105"/>
      <c r="GP123" s="105"/>
      <c r="GQ123" s="105"/>
    </row>
    <row r="124" spans="1:199" s="99" customFormat="1" x14ac:dyDescent="0.25">
      <c r="A124" s="106"/>
      <c r="FU124" s="105"/>
      <c r="FV124" s="105"/>
      <c r="FW124" s="105"/>
      <c r="FX124" s="105"/>
      <c r="FY124" s="105"/>
      <c r="FZ124" s="105"/>
      <c r="GA124" s="105"/>
      <c r="GB124" s="105"/>
      <c r="GC124" s="105"/>
      <c r="GD124" s="105"/>
      <c r="GE124" s="105"/>
      <c r="GF124" s="105"/>
      <c r="GG124" s="105"/>
      <c r="GH124" s="105"/>
      <c r="GI124" s="105"/>
      <c r="GJ124" s="105"/>
      <c r="GK124" s="105"/>
      <c r="GL124" s="105"/>
      <c r="GM124" s="105"/>
      <c r="GN124" s="105"/>
      <c r="GO124" s="105"/>
      <c r="GP124" s="105"/>
      <c r="GQ124" s="105"/>
    </row>
    <row r="125" spans="1:199" s="99" customFormat="1" x14ac:dyDescent="0.25">
      <c r="A125" s="106"/>
      <c r="FU125" s="105"/>
      <c r="FV125" s="105"/>
      <c r="FW125" s="105"/>
      <c r="FX125" s="105"/>
      <c r="FY125" s="105"/>
      <c r="FZ125" s="105"/>
      <c r="GA125" s="105"/>
      <c r="GB125" s="105"/>
      <c r="GC125" s="105"/>
      <c r="GD125" s="105"/>
      <c r="GE125" s="105"/>
      <c r="GF125" s="105"/>
      <c r="GG125" s="105"/>
      <c r="GH125" s="105"/>
      <c r="GI125" s="105"/>
      <c r="GJ125" s="105"/>
      <c r="GK125" s="105"/>
      <c r="GL125" s="105"/>
      <c r="GM125" s="105"/>
      <c r="GN125" s="105"/>
      <c r="GO125" s="105"/>
      <c r="GP125" s="105"/>
      <c r="GQ125" s="105"/>
    </row>
    <row r="126" spans="1:199" s="99" customFormat="1" x14ac:dyDescent="0.25">
      <c r="A126" s="106"/>
      <c r="FU126" s="105"/>
      <c r="FV126" s="105"/>
      <c r="FW126" s="105"/>
      <c r="FX126" s="105"/>
      <c r="FY126" s="105"/>
      <c r="FZ126" s="105"/>
      <c r="GA126" s="105"/>
      <c r="GB126" s="105"/>
      <c r="GC126" s="105"/>
      <c r="GD126" s="105"/>
      <c r="GE126" s="105"/>
      <c r="GF126" s="105"/>
      <c r="GG126" s="105"/>
      <c r="GH126" s="105"/>
      <c r="GI126" s="105"/>
      <c r="GJ126" s="105"/>
      <c r="GK126" s="105"/>
      <c r="GL126" s="105"/>
      <c r="GM126" s="105"/>
      <c r="GN126" s="105"/>
      <c r="GO126" s="105"/>
      <c r="GP126" s="105"/>
      <c r="GQ126" s="105"/>
    </row>
    <row r="127" spans="1:199" s="99" customFormat="1" x14ac:dyDescent="0.25">
      <c r="A127" s="106"/>
      <c r="FU127" s="105"/>
      <c r="FV127" s="105"/>
      <c r="FW127" s="105"/>
      <c r="FX127" s="105"/>
      <c r="FY127" s="105"/>
      <c r="FZ127" s="105"/>
      <c r="GA127" s="105"/>
      <c r="GB127" s="105"/>
      <c r="GC127" s="105"/>
      <c r="GD127" s="105"/>
      <c r="GE127" s="105"/>
      <c r="GF127" s="105"/>
      <c r="GG127" s="105"/>
      <c r="GH127" s="105"/>
      <c r="GI127" s="105"/>
      <c r="GJ127" s="105"/>
      <c r="GK127" s="105"/>
      <c r="GL127" s="105"/>
      <c r="GM127" s="105"/>
      <c r="GN127" s="105"/>
      <c r="GO127" s="105"/>
      <c r="GP127" s="105"/>
      <c r="GQ127" s="105"/>
    </row>
    <row r="128" spans="1:199" s="99" customFormat="1" x14ac:dyDescent="0.25">
      <c r="A128" s="106"/>
      <c r="FU128" s="105"/>
      <c r="FV128" s="105"/>
      <c r="FW128" s="105"/>
      <c r="FX128" s="105"/>
      <c r="FY128" s="105"/>
      <c r="FZ128" s="105"/>
      <c r="GA128" s="105"/>
      <c r="GB128" s="105"/>
      <c r="GC128" s="105"/>
      <c r="GD128" s="105"/>
      <c r="GE128" s="105"/>
      <c r="GF128" s="105"/>
      <c r="GG128" s="105"/>
      <c r="GH128" s="105"/>
      <c r="GI128" s="105"/>
      <c r="GJ128" s="105"/>
      <c r="GK128" s="105"/>
      <c r="GL128" s="105"/>
      <c r="GM128" s="105"/>
      <c r="GN128" s="105"/>
      <c r="GO128" s="105"/>
      <c r="GP128" s="105"/>
      <c r="GQ128" s="105"/>
    </row>
    <row r="129" spans="1:199" s="99" customFormat="1" x14ac:dyDescent="0.25">
      <c r="A129" s="106"/>
      <c r="FU129" s="105"/>
      <c r="FV129" s="105"/>
      <c r="FW129" s="105"/>
      <c r="FX129" s="105"/>
      <c r="FY129" s="105"/>
      <c r="FZ129" s="105"/>
      <c r="GA129" s="105"/>
      <c r="GB129" s="105"/>
      <c r="GC129" s="105"/>
      <c r="GD129" s="105"/>
      <c r="GE129" s="105"/>
      <c r="GF129" s="105"/>
      <c r="GG129" s="105"/>
      <c r="GH129" s="105"/>
      <c r="GI129" s="105"/>
      <c r="GJ129" s="105"/>
      <c r="GK129" s="105"/>
      <c r="GL129" s="105"/>
      <c r="GM129" s="105"/>
      <c r="GN129" s="105"/>
      <c r="GO129" s="105"/>
      <c r="GP129" s="105"/>
      <c r="GQ129" s="105"/>
    </row>
    <row r="130" spans="1:199" s="99" customFormat="1" x14ac:dyDescent="0.25">
      <c r="A130" s="106"/>
      <c r="FU130" s="105"/>
      <c r="FV130" s="105"/>
      <c r="FW130" s="105"/>
      <c r="FX130" s="105"/>
      <c r="FY130" s="105"/>
      <c r="FZ130" s="105"/>
      <c r="GA130" s="105"/>
      <c r="GB130" s="105"/>
      <c r="GC130" s="105"/>
      <c r="GD130" s="105"/>
      <c r="GE130" s="105"/>
      <c r="GF130" s="105"/>
      <c r="GG130" s="105"/>
      <c r="GH130" s="105"/>
      <c r="GI130" s="105"/>
      <c r="GJ130" s="105"/>
      <c r="GK130" s="105"/>
      <c r="GL130" s="105"/>
      <c r="GM130" s="105"/>
      <c r="GN130" s="105"/>
      <c r="GO130" s="105"/>
      <c r="GP130" s="105"/>
      <c r="GQ130" s="105"/>
    </row>
    <row r="131" spans="1:199" s="99" customFormat="1" x14ac:dyDescent="0.25">
      <c r="A131" s="106"/>
      <c r="FU131" s="105"/>
      <c r="FV131" s="105"/>
      <c r="FW131" s="105"/>
      <c r="FX131" s="105"/>
      <c r="FY131" s="105"/>
      <c r="FZ131" s="105"/>
      <c r="GA131" s="105"/>
      <c r="GB131" s="105"/>
      <c r="GC131" s="105"/>
      <c r="GD131" s="105"/>
      <c r="GE131" s="105"/>
      <c r="GF131" s="105"/>
      <c r="GG131" s="105"/>
      <c r="GH131" s="105"/>
      <c r="GI131" s="105"/>
      <c r="GJ131" s="105"/>
      <c r="GK131" s="105"/>
      <c r="GL131" s="105"/>
      <c r="GM131" s="105"/>
      <c r="GN131" s="105"/>
      <c r="GO131" s="105"/>
      <c r="GP131" s="105"/>
      <c r="GQ131" s="105"/>
    </row>
    <row r="132" spans="1:199" s="99" customFormat="1" x14ac:dyDescent="0.25">
      <c r="A132" s="106"/>
      <c r="FU132" s="105"/>
      <c r="FV132" s="105"/>
      <c r="FW132" s="105"/>
      <c r="FX132" s="105"/>
      <c r="FY132" s="105"/>
      <c r="FZ132" s="105"/>
      <c r="GA132" s="105"/>
      <c r="GB132" s="105"/>
      <c r="GC132" s="105"/>
      <c r="GD132" s="105"/>
      <c r="GE132" s="105"/>
      <c r="GF132" s="105"/>
      <c r="GG132" s="105"/>
      <c r="GH132" s="105"/>
      <c r="GI132" s="105"/>
      <c r="GJ132" s="105"/>
      <c r="GK132" s="105"/>
      <c r="GL132" s="105"/>
      <c r="GM132" s="105"/>
      <c r="GN132" s="105"/>
      <c r="GO132" s="105"/>
      <c r="GP132" s="105"/>
      <c r="GQ132" s="105"/>
    </row>
    <row r="133" spans="1:199" s="99" customFormat="1" x14ac:dyDescent="0.25">
      <c r="A133" s="106"/>
      <c r="FU133" s="105"/>
      <c r="FV133" s="105"/>
      <c r="FW133" s="105"/>
      <c r="FX133" s="105"/>
      <c r="FY133" s="105"/>
      <c r="FZ133" s="105"/>
      <c r="GA133" s="105"/>
      <c r="GB133" s="105"/>
      <c r="GC133" s="105"/>
      <c r="GD133" s="105"/>
      <c r="GE133" s="105"/>
      <c r="GF133" s="105"/>
      <c r="GG133" s="105"/>
      <c r="GH133" s="105"/>
      <c r="GI133" s="105"/>
      <c r="GJ133" s="105"/>
      <c r="GK133" s="105"/>
      <c r="GL133" s="105"/>
      <c r="GM133" s="105"/>
      <c r="GN133" s="105"/>
      <c r="GO133" s="105"/>
      <c r="GP133" s="105"/>
      <c r="GQ133" s="105"/>
    </row>
    <row r="134" spans="1:199" s="99" customFormat="1" x14ac:dyDescent="0.25">
      <c r="A134" s="106"/>
      <c r="FU134" s="105"/>
      <c r="FV134" s="105"/>
      <c r="FW134" s="105"/>
      <c r="FX134" s="105"/>
      <c r="FY134" s="105"/>
      <c r="FZ134" s="105"/>
      <c r="GA134" s="105"/>
      <c r="GB134" s="105"/>
      <c r="GC134" s="105"/>
      <c r="GD134" s="105"/>
      <c r="GE134" s="105"/>
      <c r="GF134" s="105"/>
      <c r="GG134" s="105"/>
      <c r="GH134" s="105"/>
      <c r="GI134" s="105"/>
      <c r="GJ134" s="105"/>
      <c r="GK134" s="105"/>
      <c r="GL134" s="105"/>
      <c r="GM134" s="105"/>
      <c r="GN134" s="105"/>
      <c r="GO134" s="105"/>
      <c r="GP134" s="105"/>
      <c r="GQ134" s="105"/>
    </row>
    <row r="135" spans="1:199" s="99" customFormat="1" x14ac:dyDescent="0.25">
      <c r="A135" s="106"/>
      <c r="FU135" s="105"/>
      <c r="FV135" s="105"/>
      <c r="FW135" s="105"/>
      <c r="FX135" s="105"/>
      <c r="FY135" s="105"/>
      <c r="FZ135" s="105"/>
      <c r="GA135" s="105"/>
      <c r="GB135" s="105"/>
      <c r="GC135" s="105"/>
      <c r="GD135" s="105"/>
      <c r="GE135" s="105"/>
      <c r="GF135" s="105"/>
      <c r="GG135" s="105"/>
      <c r="GH135" s="105"/>
      <c r="GI135" s="105"/>
      <c r="GJ135" s="105"/>
      <c r="GK135" s="105"/>
      <c r="GL135" s="105"/>
      <c r="GM135" s="105"/>
      <c r="GN135" s="105"/>
      <c r="GO135" s="105"/>
      <c r="GP135" s="105"/>
      <c r="GQ135" s="105"/>
    </row>
    <row r="136" spans="1:199" s="99" customFormat="1" x14ac:dyDescent="0.25">
      <c r="A136" s="106"/>
      <c r="FU136" s="105"/>
      <c r="FV136" s="105"/>
      <c r="FW136" s="105"/>
      <c r="FX136" s="105"/>
      <c r="FY136" s="105"/>
      <c r="FZ136" s="105"/>
      <c r="GA136" s="105"/>
      <c r="GB136" s="105"/>
      <c r="GC136" s="105"/>
      <c r="GD136" s="105"/>
      <c r="GE136" s="105"/>
      <c r="GF136" s="105"/>
      <c r="GG136" s="105"/>
      <c r="GH136" s="105"/>
      <c r="GI136" s="105"/>
      <c r="GJ136" s="105"/>
      <c r="GK136" s="105"/>
      <c r="GL136" s="105"/>
      <c r="GM136" s="105"/>
      <c r="GN136" s="105"/>
      <c r="GO136" s="105"/>
      <c r="GP136" s="105"/>
      <c r="GQ136" s="105"/>
    </row>
    <row r="137" spans="1:199" s="99" customFormat="1" x14ac:dyDescent="0.25">
      <c r="A137" s="106"/>
      <c r="FU137" s="105"/>
      <c r="FV137" s="105"/>
      <c r="FW137" s="105"/>
      <c r="FX137" s="105"/>
      <c r="FY137" s="105"/>
      <c r="FZ137" s="105"/>
      <c r="GA137" s="105"/>
      <c r="GB137" s="105"/>
      <c r="GC137" s="105"/>
      <c r="GD137" s="105"/>
      <c r="GE137" s="105"/>
      <c r="GF137" s="105"/>
      <c r="GG137" s="105"/>
      <c r="GH137" s="105"/>
      <c r="GI137" s="105"/>
      <c r="GJ137" s="105"/>
      <c r="GK137" s="105"/>
      <c r="GL137" s="105"/>
      <c r="GM137" s="105"/>
      <c r="GN137" s="105"/>
      <c r="GO137" s="105"/>
      <c r="GP137" s="105"/>
      <c r="GQ137" s="105"/>
    </row>
    <row r="138" spans="1:199" s="99" customFormat="1" x14ac:dyDescent="0.25">
      <c r="A138" s="106"/>
      <c r="FU138" s="105"/>
      <c r="FV138" s="105"/>
      <c r="FW138" s="105"/>
      <c r="FX138" s="105"/>
      <c r="FY138" s="105"/>
      <c r="FZ138" s="105"/>
      <c r="GA138" s="105"/>
      <c r="GB138" s="105"/>
      <c r="GC138" s="105"/>
      <c r="GD138" s="105"/>
      <c r="GE138" s="105"/>
      <c r="GF138" s="105"/>
      <c r="GG138" s="105"/>
      <c r="GH138" s="105"/>
      <c r="GI138" s="105"/>
      <c r="GJ138" s="105"/>
      <c r="GK138" s="105"/>
      <c r="GL138" s="105"/>
      <c r="GM138" s="105"/>
      <c r="GN138" s="105"/>
      <c r="GO138" s="105"/>
      <c r="GP138" s="105"/>
      <c r="GQ138" s="105"/>
    </row>
    <row r="139" spans="1:199" s="99" customFormat="1" x14ac:dyDescent="0.25">
      <c r="A139" s="106"/>
      <c r="FU139" s="105"/>
      <c r="FV139" s="105"/>
      <c r="FW139" s="105"/>
      <c r="FX139" s="105"/>
      <c r="FY139" s="105"/>
      <c r="FZ139" s="105"/>
      <c r="GA139" s="105"/>
      <c r="GB139" s="105"/>
      <c r="GC139" s="105"/>
      <c r="GD139" s="105"/>
      <c r="GE139" s="105"/>
      <c r="GF139" s="105"/>
      <c r="GG139" s="105"/>
      <c r="GH139" s="105"/>
      <c r="GI139" s="105"/>
      <c r="GJ139" s="105"/>
      <c r="GK139" s="105"/>
      <c r="GL139" s="105"/>
      <c r="GM139" s="105"/>
      <c r="GN139" s="105"/>
      <c r="GO139" s="105"/>
      <c r="GP139" s="105"/>
      <c r="GQ139" s="105"/>
    </row>
    <row r="140" spans="1:199" s="99" customFormat="1" x14ac:dyDescent="0.25">
      <c r="A140" s="106"/>
      <c r="FU140" s="105"/>
      <c r="FV140" s="105"/>
      <c r="FW140" s="105"/>
      <c r="FX140" s="105"/>
      <c r="FY140" s="105"/>
      <c r="FZ140" s="105"/>
      <c r="GA140" s="105"/>
      <c r="GB140" s="105"/>
      <c r="GC140" s="105"/>
      <c r="GD140" s="105"/>
      <c r="GE140" s="105"/>
      <c r="GF140" s="105"/>
      <c r="GG140" s="105"/>
      <c r="GH140" s="105"/>
      <c r="GI140" s="105"/>
      <c r="GJ140" s="105"/>
      <c r="GK140" s="105"/>
      <c r="GL140" s="105"/>
      <c r="GM140" s="105"/>
      <c r="GN140" s="105"/>
      <c r="GO140" s="105"/>
      <c r="GP140" s="105"/>
      <c r="GQ140" s="105"/>
    </row>
    <row r="141" spans="1:199" s="99" customFormat="1" x14ac:dyDescent="0.25">
      <c r="A141" s="106"/>
      <c r="FU141" s="105"/>
      <c r="FV141" s="105"/>
      <c r="FW141" s="105"/>
      <c r="FX141" s="105"/>
      <c r="FY141" s="105"/>
      <c r="FZ141" s="105"/>
      <c r="GA141" s="105"/>
      <c r="GB141" s="105"/>
      <c r="GC141" s="105"/>
      <c r="GD141" s="105"/>
      <c r="GE141" s="105"/>
      <c r="GF141" s="105"/>
      <c r="GG141" s="105"/>
      <c r="GH141" s="105"/>
      <c r="GI141" s="105"/>
      <c r="GJ141" s="105"/>
      <c r="GK141" s="105"/>
      <c r="GL141" s="105"/>
      <c r="GM141" s="105"/>
      <c r="GN141" s="105"/>
      <c r="GO141" s="105"/>
      <c r="GP141" s="105"/>
      <c r="GQ141" s="105"/>
    </row>
    <row r="142" spans="1:199" s="99" customFormat="1" x14ac:dyDescent="0.25">
      <c r="A142" s="106"/>
      <c r="FU142" s="105"/>
      <c r="FV142" s="105"/>
      <c r="FW142" s="105"/>
      <c r="FX142" s="105"/>
      <c r="FY142" s="105"/>
      <c r="FZ142" s="105"/>
      <c r="GA142" s="105"/>
      <c r="GB142" s="105"/>
      <c r="GC142" s="105"/>
      <c r="GD142" s="105"/>
      <c r="GE142" s="105"/>
      <c r="GF142" s="105"/>
      <c r="GG142" s="105"/>
      <c r="GH142" s="105"/>
      <c r="GI142" s="105"/>
      <c r="GJ142" s="105"/>
      <c r="GK142" s="105"/>
      <c r="GL142" s="105"/>
      <c r="GM142" s="105"/>
      <c r="GN142" s="105"/>
      <c r="GO142" s="105"/>
      <c r="GP142" s="105"/>
      <c r="GQ142" s="105"/>
    </row>
    <row r="143" spans="1:199" s="99" customFormat="1" x14ac:dyDescent="0.25">
      <c r="A143" s="106"/>
      <c r="FU143" s="105"/>
      <c r="FV143" s="105"/>
      <c r="FW143" s="105"/>
      <c r="FX143" s="105"/>
      <c r="FY143" s="105"/>
      <c r="FZ143" s="105"/>
      <c r="GA143" s="105"/>
      <c r="GB143" s="105"/>
      <c r="GC143" s="105"/>
      <c r="GD143" s="105"/>
      <c r="GE143" s="105"/>
      <c r="GF143" s="105"/>
      <c r="GG143" s="105"/>
      <c r="GH143" s="105"/>
      <c r="GI143" s="105"/>
      <c r="GJ143" s="105"/>
      <c r="GK143" s="105"/>
      <c r="GL143" s="105"/>
      <c r="GM143" s="105"/>
      <c r="GN143" s="105"/>
      <c r="GO143" s="105"/>
      <c r="GP143" s="105"/>
      <c r="GQ143" s="105"/>
    </row>
    <row r="144" spans="1:199" s="99" customFormat="1" x14ac:dyDescent="0.25">
      <c r="A144" s="106"/>
      <c r="FU144" s="105"/>
      <c r="FV144" s="105"/>
      <c r="FW144" s="105"/>
      <c r="FX144" s="105"/>
      <c r="FY144" s="105"/>
      <c r="FZ144" s="105"/>
      <c r="GA144" s="105"/>
      <c r="GB144" s="105"/>
      <c r="GC144" s="105"/>
      <c r="GD144" s="105"/>
      <c r="GE144" s="105"/>
      <c r="GF144" s="105"/>
      <c r="GG144" s="105"/>
      <c r="GH144" s="105"/>
      <c r="GI144" s="105"/>
      <c r="GJ144" s="105"/>
      <c r="GK144" s="105"/>
      <c r="GL144" s="105"/>
      <c r="GM144" s="105"/>
      <c r="GN144" s="105"/>
      <c r="GO144" s="105"/>
      <c r="GP144" s="105"/>
      <c r="GQ144" s="105"/>
    </row>
    <row r="145" spans="1:199" s="99" customFormat="1" x14ac:dyDescent="0.25">
      <c r="A145" s="106"/>
      <c r="FU145" s="105"/>
      <c r="FV145" s="105"/>
      <c r="FW145" s="105"/>
      <c r="FX145" s="105"/>
      <c r="FY145" s="105"/>
      <c r="FZ145" s="105"/>
      <c r="GA145" s="105"/>
      <c r="GB145" s="105"/>
      <c r="GC145" s="105"/>
      <c r="GD145" s="105"/>
      <c r="GE145" s="105"/>
      <c r="GF145" s="105"/>
      <c r="GG145" s="105"/>
      <c r="GH145" s="105"/>
      <c r="GI145" s="105"/>
      <c r="GJ145" s="105"/>
      <c r="GK145" s="105"/>
      <c r="GL145" s="105"/>
      <c r="GM145" s="105"/>
      <c r="GN145" s="105"/>
      <c r="GO145" s="105"/>
      <c r="GP145" s="105"/>
      <c r="GQ145" s="105"/>
    </row>
    <row r="146" spans="1:199" s="99" customFormat="1" x14ac:dyDescent="0.25">
      <c r="A146" s="106"/>
      <c r="FU146" s="105"/>
      <c r="FV146" s="105"/>
      <c r="FW146" s="105"/>
      <c r="FX146" s="105"/>
      <c r="FY146" s="105"/>
      <c r="FZ146" s="105"/>
      <c r="GA146" s="105"/>
      <c r="GB146" s="105"/>
      <c r="GC146" s="105"/>
      <c r="GD146" s="105"/>
      <c r="GE146" s="105"/>
      <c r="GF146" s="105"/>
      <c r="GG146" s="105"/>
      <c r="GH146" s="105"/>
      <c r="GI146" s="105"/>
      <c r="GJ146" s="105"/>
      <c r="GK146" s="105"/>
      <c r="GL146" s="105"/>
      <c r="GM146" s="105"/>
      <c r="GN146" s="105"/>
      <c r="GO146" s="105"/>
      <c r="GP146" s="105"/>
      <c r="GQ146" s="105"/>
    </row>
    <row r="147" spans="1:199" s="99" customFormat="1" x14ac:dyDescent="0.25">
      <c r="A147" s="106"/>
      <c r="FU147" s="105"/>
      <c r="FV147" s="105"/>
      <c r="FW147" s="105"/>
      <c r="FX147" s="105"/>
      <c r="FY147" s="105"/>
      <c r="FZ147" s="105"/>
      <c r="GA147" s="105"/>
      <c r="GB147" s="105"/>
      <c r="GC147" s="105"/>
      <c r="GD147" s="105"/>
      <c r="GE147" s="105"/>
      <c r="GF147" s="105"/>
      <c r="GG147" s="105"/>
      <c r="GH147" s="105"/>
      <c r="GI147" s="105"/>
      <c r="GJ147" s="105"/>
      <c r="GK147" s="105"/>
      <c r="GL147" s="105"/>
      <c r="GM147" s="105"/>
      <c r="GN147" s="105"/>
      <c r="GO147" s="105"/>
      <c r="GP147" s="105"/>
      <c r="GQ147" s="105"/>
    </row>
    <row r="148" spans="1:199" s="99" customFormat="1" x14ac:dyDescent="0.25">
      <c r="A148" s="106"/>
      <c r="FU148" s="105"/>
      <c r="FV148" s="105"/>
      <c r="FW148" s="105"/>
      <c r="FX148" s="105"/>
      <c r="FY148" s="105"/>
      <c r="FZ148" s="105"/>
      <c r="GA148" s="105"/>
      <c r="GB148" s="105"/>
      <c r="GC148" s="105"/>
      <c r="GD148" s="105"/>
      <c r="GE148" s="105"/>
      <c r="GF148" s="105"/>
      <c r="GG148" s="105"/>
      <c r="GH148" s="105"/>
      <c r="GI148" s="105"/>
      <c r="GJ148" s="105"/>
      <c r="GK148" s="105"/>
      <c r="GL148" s="105"/>
      <c r="GM148" s="105"/>
      <c r="GN148" s="105"/>
      <c r="GO148" s="105"/>
      <c r="GP148" s="105"/>
      <c r="GQ148" s="105"/>
    </row>
    <row r="149" spans="1:199" s="99" customFormat="1" x14ac:dyDescent="0.25">
      <c r="A149" s="106"/>
      <c r="FU149" s="105"/>
      <c r="FV149" s="105"/>
      <c r="FW149" s="105"/>
      <c r="FX149" s="105"/>
      <c r="FY149" s="105"/>
      <c r="FZ149" s="105"/>
      <c r="GA149" s="105"/>
      <c r="GB149" s="105"/>
      <c r="GC149" s="105"/>
      <c r="GD149" s="105"/>
      <c r="GE149" s="105"/>
      <c r="GF149" s="105"/>
      <c r="GG149" s="105"/>
      <c r="GH149" s="105"/>
      <c r="GI149" s="105"/>
      <c r="GJ149" s="105"/>
      <c r="GK149" s="105"/>
      <c r="GL149" s="105"/>
      <c r="GM149" s="105"/>
      <c r="GN149" s="105"/>
      <c r="GO149" s="105"/>
      <c r="GP149" s="105"/>
      <c r="GQ149" s="105"/>
    </row>
    <row r="150" spans="1:199" s="99" customFormat="1" x14ac:dyDescent="0.25">
      <c r="A150" s="106"/>
      <c r="FU150" s="105"/>
      <c r="FV150" s="105"/>
      <c r="FW150" s="105"/>
      <c r="FX150" s="105"/>
      <c r="FY150" s="105"/>
      <c r="FZ150" s="105"/>
      <c r="GA150" s="105"/>
      <c r="GB150" s="105"/>
      <c r="GC150" s="105"/>
      <c r="GD150" s="105"/>
      <c r="GE150" s="105"/>
      <c r="GF150" s="105"/>
      <c r="GG150" s="105"/>
      <c r="GH150" s="105"/>
      <c r="GI150" s="105"/>
      <c r="GJ150" s="105"/>
      <c r="GK150" s="105"/>
      <c r="GL150" s="105"/>
      <c r="GM150" s="105"/>
      <c r="GN150" s="105"/>
      <c r="GO150" s="105"/>
      <c r="GP150" s="105"/>
      <c r="GQ150" s="105"/>
    </row>
    <row r="151" spans="1:199" s="99" customFormat="1" x14ac:dyDescent="0.25">
      <c r="A151" s="106"/>
      <c r="FU151" s="105"/>
      <c r="FV151" s="105"/>
      <c r="FW151" s="105"/>
      <c r="FX151" s="105"/>
      <c r="FY151" s="105"/>
      <c r="FZ151" s="105"/>
      <c r="GA151" s="105"/>
      <c r="GB151" s="105"/>
      <c r="GC151" s="105"/>
      <c r="GD151" s="105"/>
      <c r="GE151" s="105"/>
      <c r="GF151" s="105"/>
      <c r="GG151" s="105"/>
      <c r="GH151" s="105"/>
      <c r="GI151" s="105"/>
      <c r="GJ151" s="105"/>
      <c r="GK151" s="105"/>
      <c r="GL151" s="105"/>
      <c r="GM151" s="105"/>
      <c r="GN151" s="105"/>
      <c r="GO151" s="105"/>
      <c r="GP151" s="105"/>
      <c r="GQ151" s="105"/>
    </row>
    <row r="152" spans="1:199" s="99" customFormat="1" x14ac:dyDescent="0.25">
      <c r="A152" s="106"/>
      <c r="FU152" s="105"/>
      <c r="FV152" s="105"/>
      <c r="FW152" s="105"/>
      <c r="FX152" s="105"/>
      <c r="FY152" s="105"/>
      <c r="FZ152" s="105"/>
      <c r="GA152" s="105"/>
      <c r="GB152" s="105"/>
      <c r="GC152" s="105"/>
      <c r="GD152" s="105"/>
      <c r="GE152" s="105"/>
      <c r="GF152" s="105"/>
      <c r="GG152" s="105"/>
      <c r="GH152" s="105"/>
      <c r="GI152" s="105"/>
      <c r="GJ152" s="105"/>
      <c r="GK152" s="105"/>
      <c r="GL152" s="105"/>
      <c r="GM152" s="105"/>
      <c r="GN152" s="105"/>
      <c r="GO152" s="105"/>
      <c r="GP152" s="105"/>
      <c r="GQ152" s="105"/>
    </row>
    <row r="153" spans="1:199" s="99" customFormat="1" x14ac:dyDescent="0.25">
      <c r="A153" s="106"/>
      <c r="FU153" s="105"/>
      <c r="FV153" s="105"/>
      <c r="FW153" s="105"/>
      <c r="FX153" s="105"/>
      <c r="FY153" s="105"/>
      <c r="FZ153" s="105"/>
      <c r="GA153" s="105"/>
      <c r="GB153" s="105"/>
      <c r="GC153" s="105"/>
      <c r="GD153" s="105"/>
      <c r="GE153" s="105"/>
      <c r="GF153" s="105"/>
      <c r="GG153" s="105"/>
      <c r="GH153" s="105"/>
      <c r="GI153" s="105"/>
      <c r="GJ153" s="105"/>
      <c r="GK153" s="105"/>
      <c r="GL153" s="105"/>
      <c r="GM153" s="105"/>
      <c r="GN153" s="105"/>
      <c r="GO153" s="105"/>
      <c r="GP153" s="105"/>
      <c r="GQ153" s="105"/>
    </row>
    <row r="154" spans="1:199" s="99" customFormat="1" x14ac:dyDescent="0.25">
      <c r="A154" s="106"/>
      <c r="FU154" s="105"/>
      <c r="FV154" s="105"/>
      <c r="FW154" s="105"/>
      <c r="FX154" s="105"/>
      <c r="FY154" s="105"/>
      <c r="FZ154" s="105"/>
      <c r="GA154" s="105"/>
      <c r="GB154" s="105"/>
      <c r="GC154" s="105"/>
      <c r="GD154" s="105"/>
      <c r="GE154" s="105"/>
      <c r="GF154" s="105"/>
      <c r="GG154" s="105"/>
      <c r="GH154" s="105"/>
      <c r="GI154" s="105"/>
      <c r="GJ154" s="105"/>
      <c r="GK154" s="105"/>
      <c r="GL154" s="105"/>
      <c r="GM154" s="105"/>
      <c r="GN154" s="105"/>
      <c r="GO154" s="105"/>
      <c r="GP154" s="105"/>
      <c r="GQ154" s="105"/>
    </row>
    <row r="155" spans="1:199" s="99" customFormat="1" x14ac:dyDescent="0.25">
      <c r="A155" s="106"/>
      <c r="FU155" s="105"/>
      <c r="FV155" s="105"/>
      <c r="FW155" s="105"/>
      <c r="FX155" s="105"/>
      <c r="FY155" s="105"/>
      <c r="FZ155" s="105"/>
      <c r="GA155" s="105"/>
      <c r="GB155" s="105"/>
      <c r="GC155" s="105"/>
      <c r="GD155" s="105"/>
      <c r="GE155" s="105"/>
      <c r="GF155" s="105"/>
      <c r="GG155" s="105"/>
      <c r="GH155" s="105"/>
      <c r="GI155" s="105"/>
      <c r="GJ155" s="105"/>
      <c r="GK155" s="105"/>
      <c r="GL155" s="105"/>
      <c r="GM155" s="105"/>
      <c r="GN155" s="105"/>
      <c r="GO155" s="105"/>
      <c r="GP155" s="105"/>
      <c r="GQ155" s="105"/>
    </row>
    <row r="156" spans="1:199" s="99" customFormat="1" x14ac:dyDescent="0.25">
      <c r="A156" s="106"/>
      <c r="FU156" s="105"/>
      <c r="FV156" s="105"/>
      <c r="FW156" s="105"/>
      <c r="FX156" s="105"/>
      <c r="FY156" s="105"/>
      <c r="FZ156" s="105"/>
      <c r="GA156" s="105"/>
      <c r="GB156" s="105"/>
      <c r="GC156" s="105"/>
      <c r="GD156" s="105"/>
      <c r="GE156" s="105"/>
      <c r="GF156" s="105"/>
      <c r="GG156" s="105"/>
      <c r="GH156" s="105"/>
      <c r="GI156" s="105"/>
      <c r="GJ156" s="105"/>
      <c r="GK156" s="105"/>
      <c r="GL156" s="105"/>
      <c r="GM156" s="105"/>
      <c r="GN156" s="105"/>
      <c r="GO156" s="105"/>
      <c r="GP156" s="105"/>
      <c r="GQ156" s="105"/>
    </row>
    <row r="157" spans="1:199" s="99" customFormat="1" x14ac:dyDescent="0.25">
      <c r="A157" s="106"/>
      <c r="FU157" s="105"/>
      <c r="FV157" s="105"/>
      <c r="FW157" s="105"/>
      <c r="FX157" s="105"/>
      <c r="FY157" s="105"/>
      <c r="FZ157" s="105"/>
      <c r="GA157" s="105"/>
      <c r="GB157" s="105"/>
      <c r="GC157" s="105"/>
      <c r="GD157" s="105"/>
      <c r="GE157" s="105"/>
      <c r="GF157" s="105"/>
      <c r="GG157" s="105"/>
      <c r="GH157" s="105"/>
      <c r="GI157" s="105"/>
      <c r="GJ157" s="105"/>
      <c r="GK157" s="105"/>
      <c r="GL157" s="105"/>
      <c r="GM157" s="105"/>
      <c r="GN157" s="105"/>
      <c r="GO157" s="105"/>
      <c r="GP157" s="105"/>
      <c r="GQ157" s="105"/>
    </row>
    <row r="158" spans="1:199" s="99" customFormat="1" x14ac:dyDescent="0.25">
      <c r="A158" s="106"/>
      <c r="FU158" s="105"/>
      <c r="FV158" s="105"/>
      <c r="FW158" s="105"/>
      <c r="FX158" s="105"/>
      <c r="FY158" s="105"/>
      <c r="FZ158" s="105"/>
      <c r="GA158" s="105"/>
      <c r="GB158" s="105"/>
      <c r="GC158" s="105"/>
      <c r="GD158" s="105"/>
      <c r="GE158" s="105"/>
      <c r="GF158" s="105"/>
      <c r="GG158" s="105"/>
      <c r="GH158" s="105"/>
      <c r="GI158" s="105"/>
      <c r="GJ158" s="105"/>
      <c r="GK158" s="105"/>
      <c r="GL158" s="105"/>
      <c r="GM158" s="105"/>
      <c r="GN158" s="105"/>
      <c r="GO158" s="105"/>
      <c r="GP158" s="105"/>
      <c r="GQ158" s="105"/>
    </row>
    <row r="159" spans="1:199" s="99" customFormat="1" x14ac:dyDescent="0.25">
      <c r="A159" s="106"/>
      <c r="FU159" s="105"/>
      <c r="FV159" s="105"/>
      <c r="FW159" s="105"/>
      <c r="FX159" s="105"/>
      <c r="FY159" s="105"/>
      <c r="FZ159" s="105"/>
      <c r="GA159" s="105"/>
      <c r="GB159" s="105"/>
      <c r="GC159" s="105"/>
      <c r="GD159" s="105"/>
      <c r="GE159" s="105"/>
      <c r="GF159" s="105"/>
      <c r="GG159" s="105"/>
      <c r="GH159" s="105"/>
      <c r="GI159" s="105"/>
      <c r="GJ159" s="105"/>
      <c r="GK159" s="105"/>
      <c r="GL159" s="105"/>
      <c r="GM159" s="105"/>
      <c r="GN159" s="105"/>
      <c r="GO159" s="105"/>
      <c r="GP159" s="105"/>
      <c r="GQ159" s="105"/>
    </row>
    <row r="160" spans="1:199" s="99" customFormat="1" x14ac:dyDescent="0.25">
      <c r="A160" s="106"/>
      <c r="FU160" s="105"/>
      <c r="FV160" s="105"/>
      <c r="FW160" s="105"/>
      <c r="FX160" s="105"/>
      <c r="FY160" s="105"/>
      <c r="FZ160" s="105"/>
      <c r="GA160" s="105"/>
      <c r="GB160" s="105"/>
      <c r="GC160" s="105"/>
      <c r="GD160" s="105"/>
      <c r="GE160" s="105"/>
      <c r="GF160" s="105"/>
      <c r="GG160" s="105"/>
      <c r="GH160" s="105"/>
      <c r="GI160" s="105"/>
      <c r="GJ160" s="105"/>
      <c r="GK160" s="105"/>
      <c r="GL160" s="105"/>
      <c r="GM160" s="105"/>
      <c r="GN160" s="105"/>
      <c r="GO160" s="105"/>
      <c r="GP160" s="105"/>
      <c r="GQ160" s="105"/>
    </row>
    <row r="161" spans="1:199" s="99" customFormat="1" x14ac:dyDescent="0.25">
      <c r="A161" s="106"/>
      <c r="FU161" s="105"/>
      <c r="FV161" s="105"/>
      <c r="FW161" s="105"/>
      <c r="FX161" s="105"/>
      <c r="FY161" s="105"/>
      <c r="FZ161" s="105"/>
      <c r="GA161" s="105"/>
      <c r="GB161" s="105"/>
      <c r="GC161" s="105"/>
      <c r="GD161" s="105"/>
      <c r="GE161" s="105"/>
      <c r="GF161" s="105"/>
      <c r="GG161" s="105"/>
      <c r="GH161" s="105"/>
      <c r="GI161" s="105"/>
      <c r="GJ161" s="105"/>
      <c r="GK161" s="105"/>
      <c r="GL161" s="105"/>
      <c r="GM161" s="105"/>
      <c r="GN161" s="105"/>
      <c r="GO161" s="105"/>
      <c r="GP161" s="105"/>
      <c r="GQ161" s="105"/>
    </row>
    <row r="162" spans="1:199" s="99" customFormat="1" x14ac:dyDescent="0.25">
      <c r="A162" s="106"/>
      <c r="FU162" s="105"/>
      <c r="FV162" s="105"/>
      <c r="FW162" s="105"/>
      <c r="FX162" s="105"/>
      <c r="FY162" s="105"/>
      <c r="FZ162" s="105"/>
      <c r="GA162" s="105"/>
      <c r="GB162" s="105"/>
      <c r="GC162" s="105"/>
      <c r="GD162" s="105"/>
      <c r="GE162" s="105"/>
      <c r="GF162" s="105"/>
      <c r="GG162" s="105"/>
      <c r="GH162" s="105"/>
      <c r="GI162" s="105"/>
      <c r="GJ162" s="105"/>
      <c r="GK162" s="105"/>
      <c r="GL162" s="105"/>
      <c r="GM162" s="105"/>
      <c r="GN162" s="105"/>
      <c r="GO162" s="105"/>
      <c r="GP162" s="105"/>
      <c r="GQ162" s="105"/>
    </row>
    <row r="163" spans="1:199" s="99" customFormat="1" x14ac:dyDescent="0.25">
      <c r="A163" s="106"/>
      <c r="FU163" s="105"/>
      <c r="FV163" s="105"/>
      <c r="FW163" s="105"/>
      <c r="FX163" s="105"/>
      <c r="FY163" s="105"/>
      <c r="FZ163" s="105"/>
      <c r="GA163" s="105"/>
      <c r="GB163" s="105"/>
      <c r="GC163" s="105"/>
      <c r="GD163" s="105"/>
      <c r="GE163" s="105"/>
      <c r="GF163" s="105"/>
      <c r="GG163" s="105"/>
      <c r="GH163" s="105"/>
      <c r="GI163" s="105"/>
      <c r="GJ163" s="105"/>
      <c r="GK163" s="105"/>
      <c r="GL163" s="105"/>
      <c r="GM163" s="105"/>
      <c r="GN163" s="105"/>
      <c r="GO163" s="105"/>
      <c r="GP163" s="105"/>
      <c r="GQ163" s="105"/>
    </row>
    <row r="164" spans="1:199" s="99" customFormat="1" x14ac:dyDescent="0.25">
      <c r="A164" s="106"/>
      <c r="FU164" s="105"/>
      <c r="FV164" s="105"/>
      <c r="FW164" s="105"/>
      <c r="FX164" s="105"/>
      <c r="FY164" s="105"/>
      <c r="FZ164" s="105"/>
      <c r="GA164" s="105"/>
      <c r="GB164" s="105"/>
      <c r="GC164" s="105"/>
      <c r="GD164" s="105"/>
      <c r="GE164" s="105"/>
      <c r="GF164" s="105"/>
      <c r="GG164" s="105"/>
      <c r="GH164" s="105"/>
      <c r="GI164" s="105"/>
      <c r="GJ164" s="105"/>
      <c r="GK164" s="105"/>
      <c r="GL164" s="105"/>
      <c r="GM164" s="105"/>
      <c r="GN164" s="105"/>
      <c r="GO164" s="105"/>
      <c r="GP164" s="105"/>
      <c r="GQ164" s="105"/>
    </row>
    <row r="165" spans="1:199" s="99" customFormat="1" x14ac:dyDescent="0.25">
      <c r="A165" s="106"/>
      <c r="FU165" s="105"/>
      <c r="FV165" s="105"/>
      <c r="FW165" s="105"/>
      <c r="FX165" s="105"/>
      <c r="FY165" s="105"/>
      <c r="FZ165" s="105"/>
      <c r="GA165" s="105"/>
      <c r="GB165" s="105"/>
      <c r="GC165" s="105"/>
      <c r="GD165" s="105"/>
      <c r="GE165" s="105"/>
      <c r="GF165" s="105"/>
      <c r="GG165" s="105"/>
      <c r="GH165" s="105"/>
      <c r="GI165" s="105"/>
      <c r="GJ165" s="105"/>
      <c r="GK165" s="105"/>
      <c r="GL165" s="105"/>
      <c r="GM165" s="105"/>
      <c r="GN165" s="105"/>
      <c r="GO165" s="105"/>
      <c r="GP165" s="105"/>
      <c r="GQ165" s="105"/>
    </row>
    <row r="166" spans="1:199" s="99" customFormat="1" x14ac:dyDescent="0.25">
      <c r="A166" s="106"/>
      <c r="FU166" s="105"/>
      <c r="FV166" s="105"/>
      <c r="FW166" s="105"/>
      <c r="FX166" s="105"/>
      <c r="FY166" s="105"/>
      <c r="FZ166" s="105"/>
      <c r="GA166" s="105"/>
      <c r="GB166" s="105"/>
      <c r="GC166" s="105"/>
      <c r="GD166" s="105"/>
      <c r="GE166" s="105"/>
      <c r="GF166" s="105"/>
      <c r="GG166" s="105"/>
      <c r="GH166" s="105"/>
      <c r="GI166" s="105"/>
      <c r="GJ166" s="105"/>
      <c r="GK166" s="105"/>
      <c r="GL166" s="105"/>
      <c r="GM166" s="105"/>
      <c r="GN166" s="105"/>
      <c r="GO166" s="105"/>
      <c r="GP166" s="105"/>
      <c r="GQ166" s="105"/>
    </row>
    <row r="167" spans="1:199" s="99" customFormat="1" x14ac:dyDescent="0.25">
      <c r="A167" s="106"/>
      <c r="FU167" s="105"/>
      <c r="FV167" s="105"/>
      <c r="FW167" s="105"/>
      <c r="FX167" s="105"/>
      <c r="FY167" s="105"/>
      <c r="FZ167" s="105"/>
      <c r="GA167" s="105"/>
      <c r="GB167" s="105"/>
      <c r="GC167" s="105"/>
      <c r="GD167" s="105"/>
      <c r="GE167" s="105"/>
      <c r="GF167" s="105"/>
      <c r="GG167" s="105"/>
      <c r="GH167" s="105"/>
      <c r="GI167" s="105"/>
      <c r="GJ167" s="105"/>
      <c r="GK167" s="105"/>
      <c r="GL167" s="105"/>
      <c r="GM167" s="105"/>
      <c r="GN167" s="105"/>
      <c r="GO167" s="105"/>
      <c r="GP167" s="105"/>
      <c r="GQ167" s="105"/>
    </row>
    <row r="168" spans="1:199" s="99" customFormat="1" x14ac:dyDescent="0.25">
      <c r="A168" s="106"/>
      <c r="FU168" s="105"/>
      <c r="FV168" s="105"/>
      <c r="FW168" s="105"/>
      <c r="FX168" s="105"/>
      <c r="FY168" s="105"/>
      <c r="FZ168" s="105"/>
      <c r="GA168" s="105"/>
      <c r="GB168" s="105"/>
      <c r="GC168" s="105"/>
      <c r="GD168" s="105"/>
      <c r="GE168" s="105"/>
      <c r="GF168" s="105"/>
      <c r="GG168" s="105"/>
      <c r="GH168" s="105"/>
      <c r="GI168" s="105"/>
      <c r="GJ168" s="105"/>
      <c r="GK168" s="105"/>
      <c r="GL168" s="105"/>
      <c r="GM168" s="105"/>
      <c r="GN168" s="105"/>
      <c r="GO168" s="105"/>
      <c r="GP168" s="105"/>
      <c r="GQ168" s="105"/>
    </row>
    <row r="169" spans="1:199" s="99" customFormat="1" x14ac:dyDescent="0.25">
      <c r="A169" s="106"/>
      <c r="FU169" s="105"/>
      <c r="FV169" s="105"/>
      <c r="FW169" s="105"/>
      <c r="FX169" s="105"/>
      <c r="FY169" s="105"/>
      <c r="FZ169" s="105"/>
      <c r="GA169" s="105"/>
      <c r="GB169" s="105"/>
      <c r="GC169" s="105"/>
      <c r="GD169" s="105"/>
      <c r="GE169" s="105"/>
      <c r="GF169" s="105"/>
      <c r="GG169" s="105"/>
      <c r="GH169" s="105"/>
      <c r="GI169" s="105"/>
      <c r="GJ169" s="105"/>
      <c r="GK169" s="105"/>
      <c r="GL169" s="105"/>
      <c r="GM169" s="105"/>
      <c r="GN169" s="105"/>
      <c r="GO169" s="105"/>
      <c r="GP169" s="105"/>
      <c r="GQ169" s="105"/>
    </row>
    <row r="170" spans="1:199" s="99" customFormat="1" x14ac:dyDescent="0.25">
      <c r="A170" s="106"/>
      <c r="FU170" s="105"/>
      <c r="FV170" s="105"/>
      <c r="FW170" s="105"/>
      <c r="FX170" s="105"/>
      <c r="FY170" s="105"/>
      <c r="FZ170" s="105"/>
      <c r="GA170" s="105"/>
      <c r="GB170" s="105"/>
      <c r="GC170" s="105"/>
      <c r="GD170" s="105"/>
      <c r="GE170" s="105"/>
      <c r="GF170" s="105"/>
      <c r="GG170" s="105"/>
      <c r="GH170" s="105"/>
      <c r="GI170" s="105"/>
      <c r="GJ170" s="105"/>
      <c r="GK170" s="105"/>
      <c r="GL170" s="105"/>
      <c r="GM170" s="105"/>
      <c r="GN170" s="105"/>
      <c r="GO170" s="105"/>
      <c r="GP170" s="105"/>
      <c r="GQ170" s="105"/>
    </row>
    <row r="171" spans="1:199" s="99" customFormat="1" x14ac:dyDescent="0.25">
      <c r="A171" s="106"/>
      <c r="FU171" s="105"/>
      <c r="FV171" s="105"/>
      <c r="FW171" s="105"/>
      <c r="FX171" s="105"/>
      <c r="FY171" s="105"/>
      <c r="FZ171" s="105"/>
      <c r="GA171" s="105"/>
      <c r="GB171" s="105"/>
      <c r="GC171" s="105"/>
      <c r="GD171" s="105"/>
      <c r="GE171" s="105"/>
      <c r="GF171" s="105"/>
      <c r="GG171" s="105"/>
      <c r="GH171" s="105"/>
      <c r="GI171" s="105"/>
      <c r="GJ171" s="105"/>
      <c r="GK171" s="105"/>
      <c r="GL171" s="105"/>
      <c r="GM171" s="105"/>
      <c r="GN171" s="105"/>
      <c r="GO171" s="105"/>
      <c r="GP171" s="105"/>
      <c r="GQ171" s="105"/>
    </row>
    <row r="172" spans="1:199" s="99" customFormat="1" x14ac:dyDescent="0.25">
      <c r="A172" s="106"/>
      <c r="FU172" s="105"/>
      <c r="FV172" s="105"/>
      <c r="FW172" s="105"/>
      <c r="FX172" s="105"/>
      <c r="FY172" s="105"/>
      <c r="FZ172" s="105"/>
      <c r="GA172" s="105"/>
      <c r="GB172" s="105"/>
      <c r="GC172" s="105"/>
      <c r="GD172" s="105"/>
      <c r="GE172" s="105"/>
      <c r="GF172" s="105"/>
      <c r="GG172" s="105"/>
      <c r="GH172" s="105"/>
      <c r="GI172" s="105"/>
      <c r="GJ172" s="105"/>
      <c r="GK172" s="105"/>
      <c r="GL172" s="105"/>
      <c r="GM172" s="105"/>
      <c r="GN172" s="105"/>
      <c r="GO172" s="105"/>
      <c r="GP172" s="105"/>
      <c r="GQ172" s="105"/>
    </row>
    <row r="173" spans="1:199" s="99" customFormat="1" x14ac:dyDescent="0.25">
      <c r="A173" s="106"/>
      <c r="FU173" s="105"/>
      <c r="FV173" s="105"/>
      <c r="FW173" s="105"/>
      <c r="FX173" s="105"/>
      <c r="FY173" s="105"/>
      <c r="FZ173" s="105"/>
      <c r="GA173" s="105"/>
      <c r="GB173" s="105"/>
      <c r="GC173" s="105"/>
      <c r="GD173" s="105"/>
      <c r="GE173" s="105"/>
      <c r="GF173" s="105"/>
      <c r="GG173" s="105"/>
      <c r="GH173" s="105"/>
      <c r="GI173" s="105"/>
      <c r="GJ173" s="105"/>
      <c r="GK173" s="105"/>
      <c r="GL173" s="105"/>
      <c r="GM173" s="105"/>
      <c r="GN173" s="105"/>
      <c r="GO173" s="105"/>
      <c r="GP173" s="105"/>
      <c r="GQ173" s="105"/>
    </row>
    <row r="174" spans="1:199" s="99" customFormat="1" x14ac:dyDescent="0.25">
      <c r="A174" s="106"/>
      <c r="FU174" s="105"/>
      <c r="FV174" s="105"/>
      <c r="FW174" s="105"/>
      <c r="FX174" s="105"/>
      <c r="FY174" s="105"/>
      <c r="FZ174" s="105"/>
      <c r="GA174" s="105"/>
      <c r="GB174" s="105"/>
      <c r="GC174" s="105"/>
      <c r="GD174" s="105"/>
      <c r="GE174" s="105"/>
      <c r="GF174" s="105"/>
      <c r="GG174" s="105"/>
      <c r="GH174" s="105"/>
      <c r="GI174" s="105"/>
      <c r="GJ174" s="105"/>
      <c r="GK174" s="105"/>
      <c r="GL174" s="105"/>
      <c r="GM174" s="105"/>
      <c r="GN174" s="105"/>
      <c r="GO174" s="105"/>
      <c r="GP174" s="105"/>
      <c r="GQ174" s="105"/>
    </row>
    <row r="175" spans="1:199" s="99" customFormat="1" x14ac:dyDescent="0.25">
      <c r="A175" s="106"/>
      <c r="FU175" s="105"/>
      <c r="FV175" s="105"/>
      <c r="FW175" s="105"/>
      <c r="FX175" s="105"/>
      <c r="FY175" s="105"/>
      <c r="FZ175" s="105"/>
      <c r="GA175" s="105"/>
      <c r="GB175" s="105"/>
      <c r="GC175" s="105"/>
      <c r="GD175" s="105"/>
      <c r="GE175" s="105"/>
      <c r="GF175" s="105"/>
      <c r="GG175" s="105"/>
      <c r="GH175" s="105"/>
      <c r="GI175" s="105"/>
      <c r="GJ175" s="105"/>
      <c r="GK175" s="105"/>
      <c r="GL175" s="105"/>
      <c r="GM175" s="105"/>
      <c r="GN175" s="105"/>
      <c r="GO175" s="105"/>
      <c r="GP175" s="105"/>
      <c r="GQ175" s="105"/>
    </row>
    <row r="176" spans="1:199" s="99" customFormat="1" x14ac:dyDescent="0.25">
      <c r="A176" s="106"/>
      <c r="FU176" s="105"/>
      <c r="FV176" s="105"/>
      <c r="FW176" s="105"/>
      <c r="FX176" s="105"/>
      <c r="FY176" s="105"/>
      <c r="FZ176" s="105"/>
      <c r="GA176" s="105"/>
      <c r="GB176" s="105"/>
      <c r="GC176" s="105"/>
      <c r="GD176" s="105"/>
      <c r="GE176" s="105"/>
      <c r="GF176" s="105"/>
      <c r="GG176" s="105"/>
      <c r="GH176" s="105"/>
      <c r="GI176" s="105"/>
      <c r="GJ176" s="105"/>
      <c r="GK176" s="105"/>
      <c r="GL176" s="105"/>
      <c r="GM176" s="105"/>
      <c r="GN176" s="105"/>
      <c r="GO176" s="105"/>
      <c r="GP176" s="105"/>
      <c r="GQ176" s="105"/>
    </row>
    <row r="177" spans="1:199" s="99" customFormat="1" x14ac:dyDescent="0.25">
      <c r="A177" s="106"/>
      <c r="FU177" s="105"/>
      <c r="FV177" s="105"/>
      <c r="FW177" s="105"/>
      <c r="FX177" s="105"/>
      <c r="FY177" s="105"/>
      <c r="FZ177" s="105"/>
      <c r="GA177" s="105"/>
      <c r="GB177" s="105"/>
      <c r="GC177" s="105"/>
      <c r="GD177" s="105"/>
      <c r="GE177" s="105"/>
      <c r="GF177" s="105"/>
      <c r="GG177" s="105"/>
      <c r="GH177" s="105"/>
      <c r="GI177" s="105"/>
      <c r="GJ177" s="105"/>
      <c r="GK177" s="105"/>
      <c r="GL177" s="105"/>
      <c r="GM177" s="105"/>
      <c r="GN177" s="105"/>
      <c r="GO177" s="105"/>
      <c r="GP177" s="105"/>
      <c r="GQ177" s="105"/>
    </row>
    <row r="178" spans="1:199" s="99" customFormat="1" x14ac:dyDescent="0.25">
      <c r="A178" s="106"/>
      <c r="FU178" s="105"/>
      <c r="FV178" s="105"/>
      <c r="FW178" s="105"/>
      <c r="FX178" s="105"/>
      <c r="FY178" s="105"/>
      <c r="FZ178" s="105"/>
      <c r="GA178" s="105"/>
      <c r="GB178" s="105"/>
      <c r="GC178" s="105"/>
      <c r="GD178" s="105"/>
      <c r="GE178" s="105"/>
      <c r="GF178" s="105"/>
      <c r="GG178" s="105"/>
      <c r="GH178" s="105"/>
      <c r="GI178" s="105"/>
      <c r="GJ178" s="105"/>
      <c r="GK178" s="105"/>
      <c r="GL178" s="105"/>
      <c r="GM178" s="105"/>
      <c r="GN178" s="105"/>
      <c r="GO178" s="105"/>
      <c r="GP178" s="105"/>
      <c r="GQ178" s="105"/>
    </row>
    <row r="179" spans="1:199" s="99" customFormat="1" x14ac:dyDescent="0.25">
      <c r="A179" s="106"/>
      <c r="FU179" s="105"/>
      <c r="FV179" s="105"/>
      <c r="FW179" s="105"/>
      <c r="FX179" s="105"/>
      <c r="FY179" s="105"/>
      <c r="FZ179" s="105"/>
      <c r="GA179" s="105"/>
      <c r="GB179" s="105"/>
      <c r="GC179" s="105"/>
      <c r="GD179" s="105"/>
      <c r="GE179" s="105"/>
      <c r="GF179" s="105"/>
      <c r="GG179" s="105"/>
      <c r="GH179" s="105"/>
      <c r="GI179" s="105"/>
      <c r="GJ179" s="105"/>
      <c r="GK179" s="105"/>
      <c r="GL179" s="105"/>
      <c r="GM179" s="105"/>
      <c r="GN179" s="105"/>
      <c r="GO179" s="105"/>
      <c r="GP179" s="105"/>
      <c r="GQ179" s="105"/>
    </row>
    <row r="180" spans="1:199" s="99" customFormat="1" x14ac:dyDescent="0.25">
      <c r="A180" s="106"/>
      <c r="FU180" s="105"/>
      <c r="FV180" s="105"/>
      <c r="FW180" s="105"/>
      <c r="FX180" s="105"/>
      <c r="FY180" s="105"/>
      <c r="FZ180" s="105"/>
      <c r="GA180" s="105"/>
      <c r="GB180" s="105"/>
      <c r="GC180" s="105"/>
      <c r="GD180" s="105"/>
      <c r="GE180" s="105"/>
      <c r="GF180" s="105"/>
      <c r="GG180" s="105"/>
      <c r="GH180" s="105"/>
      <c r="GI180" s="105"/>
      <c r="GJ180" s="105"/>
      <c r="GK180" s="105"/>
      <c r="GL180" s="105"/>
      <c r="GM180" s="105"/>
      <c r="GN180" s="105"/>
      <c r="GO180" s="105"/>
      <c r="GP180" s="105"/>
      <c r="GQ180" s="105"/>
    </row>
    <row r="181" spans="1:199" s="99" customFormat="1" x14ac:dyDescent="0.25">
      <c r="A181" s="106"/>
      <c r="FU181" s="105"/>
      <c r="FV181" s="105"/>
      <c r="FW181" s="105"/>
      <c r="FX181" s="105"/>
      <c r="FY181" s="105"/>
      <c r="FZ181" s="105"/>
      <c r="GA181" s="105"/>
      <c r="GB181" s="105"/>
      <c r="GC181" s="105"/>
      <c r="GD181" s="105"/>
      <c r="GE181" s="105"/>
      <c r="GF181" s="105"/>
      <c r="GG181" s="105"/>
      <c r="GH181" s="105"/>
      <c r="GI181" s="105"/>
      <c r="GJ181" s="105"/>
      <c r="GK181" s="105"/>
      <c r="GL181" s="105"/>
      <c r="GM181" s="105"/>
      <c r="GN181" s="105"/>
      <c r="GO181" s="105"/>
      <c r="GP181" s="105"/>
      <c r="GQ181" s="105"/>
    </row>
    <row r="182" spans="1:199" s="99" customFormat="1" x14ac:dyDescent="0.25">
      <c r="A182" s="106"/>
      <c r="FU182" s="105"/>
      <c r="FV182" s="105"/>
      <c r="FW182" s="105"/>
      <c r="FX182" s="105"/>
      <c r="FY182" s="105"/>
      <c r="FZ182" s="105"/>
      <c r="GA182" s="105"/>
      <c r="GB182" s="105"/>
      <c r="GC182" s="105"/>
      <c r="GD182" s="105"/>
      <c r="GE182" s="105"/>
      <c r="GF182" s="105"/>
      <c r="GG182" s="105"/>
      <c r="GH182" s="105"/>
      <c r="GI182" s="105"/>
      <c r="GJ182" s="105"/>
      <c r="GK182" s="105"/>
      <c r="GL182" s="105"/>
      <c r="GM182" s="105"/>
      <c r="GN182" s="105"/>
      <c r="GO182" s="105"/>
      <c r="GP182" s="105"/>
      <c r="GQ182" s="105"/>
    </row>
    <row r="183" spans="1:199" s="99" customFormat="1" x14ac:dyDescent="0.25">
      <c r="A183" s="106"/>
      <c r="FU183" s="105"/>
      <c r="FV183" s="105"/>
      <c r="FW183" s="105"/>
      <c r="FX183" s="105"/>
      <c r="FY183" s="105"/>
      <c r="FZ183" s="105"/>
      <c r="GA183" s="105"/>
      <c r="GB183" s="105"/>
      <c r="GC183" s="105"/>
      <c r="GD183" s="105"/>
      <c r="GE183" s="105"/>
      <c r="GF183" s="105"/>
      <c r="GG183" s="105"/>
      <c r="GH183" s="105"/>
      <c r="GI183" s="105"/>
      <c r="GJ183" s="105"/>
      <c r="GK183" s="105"/>
      <c r="GL183" s="105"/>
      <c r="GM183" s="105"/>
      <c r="GN183" s="105"/>
      <c r="GO183" s="105"/>
      <c r="GP183" s="105"/>
      <c r="GQ183" s="105"/>
    </row>
    <row r="184" spans="1:199" s="99" customFormat="1" x14ac:dyDescent="0.25">
      <c r="A184" s="106"/>
      <c r="FU184" s="105"/>
      <c r="FV184" s="105"/>
      <c r="FW184" s="105"/>
      <c r="FX184" s="105"/>
      <c r="FY184" s="105"/>
      <c r="FZ184" s="105"/>
      <c r="GA184" s="105"/>
      <c r="GB184" s="105"/>
      <c r="GC184" s="105"/>
      <c r="GD184" s="105"/>
      <c r="GE184" s="105"/>
      <c r="GF184" s="105"/>
      <c r="GG184" s="105"/>
      <c r="GH184" s="105"/>
      <c r="GI184" s="105"/>
      <c r="GJ184" s="105"/>
      <c r="GK184" s="105"/>
      <c r="GL184" s="105"/>
      <c r="GM184" s="105"/>
      <c r="GN184" s="105"/>
      <c r="GO184" s="105"/>
      <c r="GP184" s="105"/>
      <c r="GQ184" s="105"/>
    </row>
    <row r="185" spans="1:199" s="99" customFormat="1" x14ac:dyDescent="0.25">
      <c r="A185" s="106"/>
      <c r="FU185" s="105"/>
      <c r="FV185" s="105"/>
      <c r="FW185" s="105"/>
      <c r="FX185" s="105"/>
      <c r="FY185" s="105"/>
      <c r="FZ185" s="105"/>
      <c r="GA185" s="105"/>
      <c r="GB185" s="105"/>
      <c r="GC185" s="105"/>
      <c r="GD185" s="105"/>
      <c r="GE185" s="105"/>
      <c r="GF185" s="105"/>
      <c r="GG185" s="105"/>
      <c r="GH185" s="105"/>
      <c r="GI185" s="105"/>
      <c r="GJ185" s="105"/>
      <c r="GK185" s="105"/>
      <c r="GL185" s="105"/>
      <c r="GM185" s="105"/>
      <c r="GN185" s="105"/>
      <c r="GO185" s="105"/>
      <c r="GP185" s="105"/>
      <c r="GQ185" s="105"/>
    </row>
    <row r="186" spans="1:199" s="99" customFormat="1" x14ac:dyDescent="0.25">
      <c r="A186" s="106"/>
      <c r="FU186" s="105"/>
      <c r="FV186" s="105"/>
      <c r="FW186" s="105"/>
      <c r="FX186" s="105"/>
      <c r="FY186" s="105"/>
      <c r="FZ186" s="105"/>
      <c r="GA186" s="105"/>
      <c r="GB186" s="105"/>
      <c r="GC186" s="105"/>
      <c r="GD186" s="105"/>
      <c r="GE186" s="105"/>
      <c r="GF186" s="105"/>
      <c r="GG186" s="105"/>
      <c r="GH186" s="105"/>
      <c r="GI186" s="105"/>
      <c r="GJ186" s="105"/>
      <c r="GK186" s="105"/>
      <c r="GL186" s="105"/>
      <c r="GM186" s="105"/>
      <c r="GN186" s="105"/>
      <c r="GO186" s="105"/>
      <c r="GP186" s="105"/>
      <c r="GQ186" s="105"/>
    </row>
    <row r="187" spans="1:199" s="99" customFormat="1" x14ac:dyDescent="0.25">
      <c r="A187" s="106"/>
      <c r="FU187" s="105"/>
      <c r="FV187" s="105"/>
      <c r="FW187" s="105"/>
      <c r="FX187" s="105"/>
      <c r="FY187" s="105"/>
      <c r="FZ187" s="105"/>
      <c r="GA187" s="105"/>
      <c r="GB187" s="105"/>
      <c r="GC187" s="105"/>
      <c r="GD187" s="105"/>
      <c r="GE187" s="105"/>
      <c r="GF187" s="105"/>
      <c r="GG187" s="105"/>
      <c r="GH187" s="105"/>
      <c r="GI187" s="105"/>
      <c r="GJ187" s="105"/>
      <c r="GK187" s="105"/>
      <c r="GL187" s="105"/>
      <c r="GM187" s="105"/>
      <c r="GN187" s="105"/>
      <c r="GO187" s="105"/>
      <c r="GP187" s="105"/>
      <c r="GQ187" s="105"/>
    </row>
    <row r="188" spans="1:199" s="99" customFormat="1" x14ac:dyDescent="0.25">
      <c r="A188" s="106"/>
      <c r="FU188" s="105"/>
      <c r="FV188" s="105"/>
      <c r="FW188" s="105"/>
      <c r="FX188" s="105"/>
      <c r="FY188" s="105"/>
      <c r="FZ188" s="105"/>
      <c r="GA188" s="105"/>
      <c r="GB188" s="105"/>
      <c r="GC188" s="105"/>
      <c r="GD188" s="105"/>
      <c r="GE188" s="105"/>
      <c r="GF188" s="105"/>
      <c r="GG188" s="105"/>
      <c r="GH188" s="105"/>
      <c r="GI188" s="105"/>
      <c r="GJ188" s="105"/>
      <c r="GK188" s="105"/>
      <c r="GL188" s="105"/>
      <c r="GM188" s="105"/>
      <c r="GN188" s="105"/>
      <c r="GO188" s="105"/>
      <c r="GP188" s="105"/>
      <c r="GQ188" s="105"/>
    </row>
    <row r="189" spans="1:199" s="99" customFormat="1" x14ac:dyDescent="0.25">
      <c r="A189" s="106"/>
      <c r="FU189" s="105"/>
      <c r="FV189" s="105"/>
      <c r="FW189" s="105"/>
      <c r="FX189" s="105"/>
      <c r="FY189" s="105"/>
      <c r="FZ189" s="105"/>
      <c r="GA189" s="105"/>
      <c r="GB189" s="105"/>
      <c r="GC189" s="105"/>
      <c r="GD189" s="105"/>
      <c r="GE189" s="105"/>
      <c r="GF189" s="105"/>
      <c r="GG189" s="105"/>
      <c r="GH189" s="105"/>
      <c r="GI189" s="105"/>
      <c r="GJ189" s="105"/>
      <c r="GK189" s="105"/>
      <c r="GL189" s="105"/>
      <c r="GM189" s="105"/>
      <c r="GN189" s="105"/>
      <c r="GO189" s="105"/>
      <c r="GP189" s="105"/>
      <c r="GQ189" s="105"/>
    </row>
    <row r="190" spans="1:199" s="99" customFormat="1" x14ac:dyDescent="0.25">
      <c r="A190" s="106"/>
      <c r="FU190" s="105"/>
      <c r="FV190" s="105"/>
      <c r="FW190" s="105"/>
      <c r="FX190" s="105"/>
      <c r="FY190" s="105"/>
      <c r="FZ190" s="105"/>
      <c r="GA190" s="105"/>
      <c r="GB190" s="105"/>
      <c r="GC190" s="105"/>
      <c r="GD190" s="105"/>
      <c r="GE190" s="105"/>
      <c r="GF190" s="105"/>
      <c r="GG190" s="105"/>
      <c r="GH190" s="105"/>
      <c r="GI190" s="105"/>
      <c r="GJ190" s="105"/>
      <c r="GK190" s="105"/>
      <c r="GL190" s="105"/>
      <c r="GM190" s="105"/>
      <c r="GN190" s="105"/>
      <c r="GO190" s="105"/>
      <c r="GP190" s="105"/>
      <c r="GQ190" s="105"/>
    </row>
    <row r="191" spans="1:199" s="99" customFormat="1" x14ac:dyDescent="0.25">
      <c r="A191" s="106"/>
      <c r="FU191" s="105"/>
      <c r="FV191" s="105"/>
      <c r="FW191" s="105"/>
      <c r="FX191" s="105"/>
      <c r="FY191" s="105"/>
      <c r="FZ191" s="105"/>
      <c r="GA191" s="105"/>
      <c r="GB191" s="105"/>
      <c r="GC191" s="105"/>
      <c r="GD191" s="105"/>
      <c r="GE191" s="105"/>
      <c r="GF191" s="105"/>
      <c r="GG191" s="105"/>
      <c r="GH191" s="105"/>
      <c r="GI191" s="105"/>
      <c r="GJ191" s="105"/>
      <c r="GK191" s="105"/>
      <c r="GL191" s="105"/>
      <c r="GM191" s="105"/>
      <c r="GN191" s="105"/>
      <c r="GO191" s="105"/>
      <c r="GP191" s="105"/>
      <c r="GQ191" s="105"/>
    </row>
    <row r="192" spans="1:199" s="99" customFormat="1" x14ac:dyDescent="0.25">
      <c r="A192" s="106"/>
      <c r="FU192" s="105"/>
      <c r="FV192" s="105"/>
      <c r="FW192" s="105"/>
      <c r="FX192" s="105"/>
      <c r="FY192" s="105"/>
      <c r="FZ192" s="105"/>
      <c r="GA192" s="105"/>
      <c r="GB192" s="105"/>
      <c r="GC192" s="105"/>
      <c r="GD192" s="105"/>
      <c r="GE192" s="105"/>
      <c r="GF192" s="105"/>
      <c r="GG192" s="105"/>
      <c r="GH192" s="105"/>
      <c r="GI192" s="105"/>
      <c r="GJ192" s="105"/>
      <c r="GK192" s="105"/>
      <c r="GL192" s="105"/>
      <c r="GM192" s="105"/>
      <c r="GN192" s="105"/>
      <c r="GO192" s="105"/>
      <c r="GP192" s="105"/>
      <c r="GQ192" s="105"/>
    </row>
    <row r="193" spans="1:199" s="99" customFormat="1" x14ac:dyDescent="0.25">
      <c r="A193" s="106"/>
      <c r="FU193" s="105"/>
      <c r="FV193" s="105"/>
      <c r="FW193" s="105"/>
      <c r="FX193" s="105"/>
      <c r="FY193" s="105"/>
      <c r="FZ193" s="105"/>
      <c r="GA193" s="105"/>
      <c r="GB193" s="105"/>
      <c r="GC193" s="105"/>
      <c r="GD193" s="105"/>
      <c r="GE193" s="105"/>
      <c r="GF193" s="105"/>
      <c r="GG193" s="105"/>
      <c r="GH193" s="105"/>
      <c r="GI193" s="105"/>
      <c r="GJ193" s="105"/>
      <c r="GK193" s="105"/>
      <c r="GL193" s="105"/>
      <c r="GM193" s="105"/>
      <c r="GN193" s="105"/>
      <c r="GO193" s="105"/>
      <c r="GP193" s="105"/>
      <c r="GQ193" s="105"/>
    </row>
    <row r="194" spans="1:199" s="99" customFormat="1" x14ac:dyDescent="0.25">
      <c r="A194" s="106"/>
      <c r="FU194" s="105"/>
      <c r="FV194" s="105"/>
      <c r="FW194" s="105"/>
      <c r="FX194" s="105"/>
      <c r="FY194" s="105"/>
      <c r="FZ194" s="105"/>
      <c r="GA194" s="105"/>
      <c r="GB194" s="105"/>
      <c r="GC194" s="105"/>
      <c r="GD194" s="105"/>
      <c r="GE194" s="105"/>
      <c r="GF194" s="105"/>
      <c r="GG194" s="105"/>
      <c r="GH194" s="105"/>
      <c r="GI194" s="105"/>
      <c r="GJ194" s="105"/>
      <c r="GK194" s="105"/>
      <c r="GL194" s="105"/>
      <c r="GM194" s="105"/>
      <c r="GN194" s="105"/>
      <c r="GO194" s="105"/>
      <c r="GP194" s="105"/>
      <c r="GQ194" s="105"/>
    </row>
    <row r="195" spans="1:199" s="99" customFormat="1" x14ac:dyDescent="0.25">
      <c r="A195" s="106"/>
      <c r="FU195" s="105"/>
      <c r="FV195" s="105"/>
      <c r="FW195" s="105"/>
      <c r="FX195" s="105"/>
      <c r="FY195" s="105"/>
      <c r="FZ195" s="105"/>
      <c r="GA195" s="105"/>
      <c r="GB195" s="105"/>
      <c r="GC195" s="105"/>
      <c r="GD195" s="105"/>
      <c r="GE195" s="105"/>
      <c r="GF195" s="105"/>
      <c r="GG195" s="105"/>
      <c r="GH195" s="105"/>
      <c r="GI195" s="105"/>
      <c r="GJ195" s="105"/>
      <c r="GK195" s="105"/>
      <c r="GL195" s="105"/>
      <c r="GM195" s="105"/>
      <c r="GN195" s="105"/>
      <c r="GO195" s="105"/>
      <c r="GP195" s="105"/>
      <c r="GQ195" s="105"/>
    </row>
    <row r="196" spans="1:199" s="99" customFormat="1" x14ac:dyDescent="0.25">
      <c r="A196" s="106"/>
      <c r="FU196" s="105"/>
      <c r="FV196" s="105"/>
      <c r="FW196" s="105"/>
      <c r="FX196" s="105"/>
      <c r="FY196" s="105"/>
      <c r="FZ196" s="105"/>
      <c r="GA196" s="105"/>
      <c r="GB196" s="105"/>
      <c r="GC196" s="105"/>
      <c r="GD196" s="105"/>
      <c r="GE196" s="105"/>
      <c r="GF196" s="105"/>
      <c r="GG196" s="105"/>
      <c r="GH196" s="105"/>
      <c r="GI196" s="105"/>
      <c r="GJ196" s="105"/>
      <c r="GK196" s="105"/>
      <c r="GL196" s="105"/>
      <c r="GM196" s="105"/>
      <c r="GN196" s="105"/>
      <c r="GO196" s="105"/>
      <c r="GP196" s="105"/>
      <c r="GQ196" s="105"/>
    </row>
    <row r="197" spans="1:199" s="99" customFormat="1" x14ac:dyDescent="0.25">
      <c r="A197" s="106"/>
      <c r="FU197" s="105"/>
      <c r="FV197" s="105"/>
      <c r="FW197" s="105"/>
      <c r="FX197" s="105"/>
      <c r="FY197" s="105"/>
      <c r="FZ197" s="105"/>
      <c r="GA197" s="105"/>
      <c r="GB197" s="105"/>
      <c r="GC197" s="105"/>
      <c r="GD197" s="105"/>
      <c r="GE197" s="105"/>
      <c r="GF197" s="105"/>
      <c r="GG197" s="105"/>
      <c r="GH197" s="105"/>
      <c r="GI197" s="105"/>
      <c r="GJ197" s="105"/>
      <c r="GK197" s="105"/>
      <c r="GL197" s="105"/>
      <c r="GM197" s="105"/>
      <c r="GN197" s="105"/>
      <c r="GO197" s="105"/>
      <c r="GP197" s="105"/>
      <c r="GQ197" s="105"/>
    </row>
    <row r="198" spans="1:199" s="99" customFormat="1" x14ac:dyDescent="0.25">
      <c r="A198" s="106"/>
      <c r="FU198" s="105"/>
      <c r="FV198" s="105"/>
      <c r="FW198" s="105"/>
      <c r="FX198" s="105"/>
      <c r="FY198" s="105"/>
      <c r="FZ198" s="105"/>
      <c r="GA198" s="105"/>
      <c r="GB198" s="105"/>
      <c r="GC198" s="105"/>
      <c r="GD198" s="105"/>
      <c r="GE198" s="105"/>
      <c r="GF198" s="105"/>
      <c r="GG198" s="105"/>
      <c r="GH198" s="105"/>
      <c r="GI198" s="105"/>
      <c r="GJ198" s="105"/>
      <c r="GK198" s="105"/>
      <c r="GL198" s="105"/>
      <c r="GM198" s="105"/>
      <c r="GN198" s="105"/>
      <c r="GO198" s="105"/>
      <c r="GP198" s="105"/>
      <c r="GQ198" s="105"/>
    </row>
    <row r="199" spans="1:199" s="99" customFormat="1" x14ac:dyDescent="0.25">
      <c r="A199" s="106"/>
      <c r="FU199" s="105"/>
      <c r="FV199" s="105"/>
      <c r="FW199" s="105"/>
      <c r="FX199" s="105"/>
      <c r="FY199" s="105"/>
      <c r="FZ199" s="105"/>
      <c r="GA199" s="105"/>
      <c r="GB199" s="105"/>
      <c r="GC199" s="105"/>
      <c r="GD199" s="105"/>
      <c r="GE199" s="105"/>
      <c r="GF199" s="105"/>
      <c r="GG199" s="105"/>
      <c r="GH199" s="105"/>
      <c r="GI199" s="105"/>
      <c r="GJ199" s="105"/>
      <c r="GK199" s="105"/>
      <c r="GL199" s="105"/>
      <c r="GM199" s="105"/>
      <c r="GN199" s="105"/>
      <c r="GO199" s="105"/>
      <c r="GP199" s="105"/>
      <c r="GQ199" s="105"/>
    </row>
    <row r="200" spans="1:199" s="99" customFormat="1" x14ac:dyDescent="0.25">
      <c r="A200" s="106"/>
      <c r="FU200" s="105"/>
      <c r="FV200" s="105"/>
      <c r="FW200" s="105"/>
      <c r="FX200" s="105"/>
      <c r="FY200" s="105"/>
      <c r="FZ200" s="105"/>
      <c r="GA200" s="105"/>
      <c r="GB200" s="105"/>
      <c r="GC200" s="105"/>
      <c r="GD200" s="105"/>
      <c r="GE200" s="105"/>
      <c r="GF200" s="105"/>
      <c r="GG200" s="105"/>
      <c r="GH200" s="105"/>
      <c r="GI200" s="105"/>
      <c r="GJ200" s="105"/>
      <c r="GK200" s="105"/>
      <c r="GL200" s="105"/>
      <c r="GM200" s="105"/>
      <c r="GN200" s="105"/>
      <c r="GO200" s="105"/>
      <c r="GP200" s="105"/>
      <c r="GQ200" s="105"/>
    </row>
    <row r="201" spans="1:199" s="99" customFormat="1" x14ac:dyDescent="0.25">
      <c r="A201" s="106"/>
      <c r="FU201" s="105"/>
      <c r="FV201" s="105"/>
      <c r="FW201" s="105"/>
      <c r="FX201" s="105"/>
      <c r="FY201" s="105"/>
      <c r="FZ201" s="105"/>
      <c r="GA201" s="105"/>
      <c r="GB201" s="105"/>
      <c r="GC201" s="105"/>
      <c r="GD201" s="105"/>
      <c r="GE201" s="105"/>
      <c r="GF201" s="105"/>
      <c r="GG201" s="105"/>
      <c r="GH201" s="105"/>
      <c r="GI201" s="105"/>
      <c r="GJ201" s="105"/>
      <c r="GK201" s="105"/>
      <c r="GL201" s="105"/>
      <c r="GM201" s="105"/>
      <c r="GN201" s="105"/>
      <c r="GO201" s="105"/>
      <c r="GP201" s="105"/>
      <c r="GQ201" s="105"/>
    </row>
    <row r="202" spans="1:199" s="99" customFormat="1" x14ac:dyDescent="0.25">
      <c r="A202" s="106"/>
      <c r="FU202" s="105"/>
      <c r="FV202" s="105"/>
      <c r="FW202" s="105"/>
      <c r="FX202" s="105"/>
      <c r="FY202" s="105"/>
      <c r="FZ202" s="105"/>
      <c r="GA202" s="105"/>
      <c r="GB202" s="105"/>
      <c r="GC202" s="105"/>
      <c r="GD202" s="105"/>
      <c r="GE202" s="105"/>
      <c r="GF202" s="105"/>
      <c r="GG202" s="105"/>
      <c r="GH202" s="105"/>
      <c r="GI202" s="105"/>
      <c r="GJ202" s="105"/>
      <c r="GK202" s="105"/>
      <c r="GL202" s="105"/>
      <c r="GM202" s="105"/>
      <c r="GN202" s="105"/>
      <c r="GO202" s="105"/>
      <c r="GP202" s="105"/>
      <c r="GQ202" s="105"/>
    </row>
    <row r="203" spans="1:199" s="99" customFormat="1" x14ac:dyDescent="0.25">
      <c r="A203" s="106"/>
      <c r="FU203" s="105"/>
      <c r="FV203" s="105"/>
      <c r="FW203" s="105"/>
      <c r="FX203" s="105"/>
      <c r="FY203" s="105"/>
      <c r="FZ203" s="105"/>
      <c r="GA203" s="105"/>
      <c r="GB203" s="105"/>
      <c r="GC203" s="105"/>
      <c r="GD203" s="105"/>
      <c r="GE203" s="105"/>
      <c r="GF203" s="105"/>
      <c r="GG203" s="105"/>
      <c r="GH203" s="105"/>
      <c r="GI203" s="105"/>
      <c r="GJ203" s="105"/>
      <c r="GK203" s="105"/>
      <c r="GL203" s="105"/>
      <c r="GM203" s="105"/>
      <c r="GN203" s="105"/>
      <c r="GO203" s="105"/>
      <c r="GP203" s="105"/>
      <c r="GQ203" s="105"/>
    </row>
    <row r="204" spans="1:199" s="99" customFormat="1" x14ac:dyDescent="0.25">
      <c r="A204" s="106"/>
      <c r="FU204" s="105"/>
      <c r="FV204" s="105"/>
      <c r="FW204" s="105"/>
      <c r="FX204" s="105"/>
      <c r="FY204" s="105"/>
      <c r="FZ204" s="105"/>
      <c r="GA204" s="105"/>
      <c r="GB204" s="105"/>
      <c r="GC204" s="105"/>
      <c r="GD204" s="105"/>
      <c r="GE204" s="105"/>
      <c r="GF204" s="105"/>
      <c r="GG204" s="105"/>
      <c r="GH204" s="105"/>
      <c r="GI204" s="105"/>
      <c r="GJ204" s="105"/>
      <c r="GK204" s="105"/>
      <c r="GL204" s="105"/>
      <c r="GM204" s="105"/>
      <c r="GN204" s="105"/>
      <c r="GO204" s="105"/>
      <c r="GP204" s="105"/>
      <c r="GQ204" s="105"/>
    </row>
    <row r="205" spans="1:199" s="99" customFormat="1" x14ac:dyDescent="0.25">
      <c r="A205" s="106"/>
      <c r="FU205" s="105"/>
      <c r="FV205" s="105"/>
      <c r="FW205" s="105"/>
      <c r="FX205" s="105"/>
      <c r="FY205" s="105"/>
      <c r="FZ205" s="105"/>
      <c r="GA205" s="105"/>
      <c r="GB205" s="105"/>
      <c r="GC205" s="105"/>
      <c r="GD205" s="105"/>
      <c r="GE205" s="105"/>
      <c r="GF205" s="105"/>
      <c r="GG205" s="105"/>
      <c r="GH205" s="105"/>
      <c r="GI205" s="105"/>
      <c r="GJ205" s="105"/>
      <c r="GK205" s="105"/>
      <c r="GL205" s="105"/>
      <c r="GM205" s="105"/>
      <c r="GN205" s="105"/>
      <c r="GO205" s="105"/>
      <c r="GP205" s="105"/>
      <c r="GQ205" s="105"/>
    </row>
    <row r="206" spans="1:199" s="99" customFormat="1" x14ac:dyDescent="0.25">
      <c r="A206" s="106"/>
      <c r="FU206" s="105"/>
      <c r="FV206" s="105"/>
      <c r="FW206" s="105"/>
      <c r="FX206" s="105"/>
      <c r="FY206" s="105"/>
      <c r="FZ206" s="105"/>
      <c r="GA206" s="105"/>
      <c r="GB206" s="105"/>
      <c r="GC206" s="105"/>
      <c r="GD206" s="105"/>
      <c r="GE206" s="105"/>
      <c r="GF206" s="105"/>
      <c r="GG206" s="105"/>
      <c r="GH206" s="105"/>
      <c r="GI206" s="105"/>
      <c r="GJ206" s="105"/>
      <c r="GK206" s="105"/>
      <c r="GL206" s="105"/>
      <c r="GM206" s="105"/>
      <c r="GN206" s="105"/>
      <c r="GO206" s="105"/>
      <c r="GP206" s="105"/>
      <c r="GQ206" s="105"/>
    </row>
    <row r="207" spans="1:199" s="99" customFormat="1" x14ac:dyDescent="0.25">
      <c r="A207" s="106"/>
      <c r="FU207" s="105"/>
      <c r="FV207" s="105"/>
      <c r="FW207" s="105"/>
      <c r="FX207" s="105"/>
      <c r="FY207" s="105"/>
      <c r="FZ207" s="105"/>
      <c r="GA207" s="105"/>
      <c r="GB207" s="105"/>
      <c r="GC207" s="105"/>
      <c r="GD207" s="105"/>
      <c r="GE207" s="105"/>
      <c r="GF207" s="105"/>
      <c r="GG207" s="105"/>
      <c r="GH207" s="105"/>
      <c r="GI207" s="105"/>
      <c r="GJ207" s="105"/>
      <c r="GK207" s="105"/>
      <c r="GL207" s="105"/>
      <c r="GM207" s="105"/>
      <c r="GN207" s="105"/>
      <c r="GO207" s="105"/>
      <c r="GP207" s="105"/>
      <c r="GQ207" s="105"/>
    </row>
    <row r="208" spans="1:199" s="99" customFormat="1" x14ac:dyDescent="0.25">
      <c r="A208" s="106"/>
      <c r="FU208" s="105"/>
      <c r="FV208" s="105"/>
      <c r="FW208" s="105"/>
      <c r="FX208" s="105"/>
      <c r="FY208" s="105"/>
      <c r="FZ208" s="105"/>
      <c r="GA208" s="105"/>
      <c r="GB208" s="105"/>
      <c r="GC208" s="105"/>
      <c r="GD208" s="105"/>
      <c r="GE208" s="105"/>
      <c r="GF208" s="105"/>
      <c r="GG208" s="105"/>
      <c r="GH208" s="105"/>
      <c r="GI208" s="105"/>
      <c r="GJ208" s="105"/>
      <c r="GK208" s="105"/>
      <c r="GL208" s="105"/>
      <c r="GM208" s="105"/>
      <c r="GN208" s="105"/>
      <c r="GO208" s="105"/>
      <c r="GP208" s="105"/>
      <c r="GQ208" s="105"/>
    </row>
    <row r="209" spans="1:199" s="99" customFormat="1" x14ac:dyDescent="0.25">
      <c r="A209" s="106"/>
      <c r="FU209" s="105"/>
      <c r="FV209" s="105"/>
      <c r="FW209" s="105"/>
      <c r="FX209" s="105"/>
      <c r="FY209" s="105"/>
      <c r="FZ209" s="105"/>
      <c r="GA209" s="105"/>
      <c r="GB209" s="105"/>
      <c r="GC209" s="105"/>
      <c r="GD209" s="105"/>
      <c r="GE209" s="105"/>
      <c r="GF209" s="105"/>
      <c r="GG209" s="105"/>
      <c r="GH209" s="105"/>
      <c r="GI209" s="105"/>
      <c r="GJ209" s="105"/>
      <c r="GK209" s="105"/>
      <c r="GL209" s="105"/>
      <c r="GM209" s="105"/>
      <c r="GN209" s="105"/>
      <c r="GO209" s="105"/>
      <c r="GP209" s="105"/>
      <c r="GQ209" s="105"/>
    </row>
    <row r="210" spans="1:199" s="99" customFormat="1" x14ac:dyDescent="0.25">
      <c r="A210" s="106"/>
      <c r="FU210" s="105"/>
      <c r="FV210" s="105"/>
      <c r="FW210" s="105"/>
      <c r="FX210" s="105"/>
      <c r="FY210" s="105"/>
      <c r="FZ210" s="105"/>
      <c r="GA210" s="105"/>
      <c r="GB210" s="105"/>
      <c r="GC210" s="105"/>
      <c r="GD210" s="105"/>
      <c r="GE210" s="105"/>
      <c r="GF210" s="105"/>
      <c r="GG210" s="105"/>
      <c r="GH210" s="105"/>
      <c r="GI210" s="105"/>
      <c r="GJ210" s="105"/>
      <c r="GK210" s="105"/>
      <c r="GL210" s="105"/>
      <c r="GM210" s="105"/>
      <c r="GN210" s="105"/>
      <c r="GO210" s="105"/>
      <c r="GP210" s="105"/>
      <c r="GQ210" s="105"/>
    </row>
    <row r="211" spans="1:199" s="99" customFormat="1" x14ac:dyDescent="0.25">
      <c r="A211" s="106"/>
      <c r="FU211" s="105"/>
      <c r="FV211" s="105"/>
      <c r="FW211" s="105"/>
      <c r="FX211" s="105"/>
      <c r="FY211" s="105"/>
      <c r="FZ211" s="105"/>
      <c r="GA211" s="105"/>
      <c r="GB211" s="105"/>
      <c r="GC211" s="105"/>
      <c r="GD211" s="105"/>
      <c r="GE211" s="105"/>
      <c r="GF211" s="105"/>
      <c r="GG211" s="105"/>
      <c r="GH211" s="105"/>
      <c r="GI211" s="105"/>
      <c r="GJ211" s="105"/>
      <c r="GK211" s="105"/>
      <c r="GL211" s="105"/>
      <c r="GM211" s="105"/>
      <c r="GN211" s="105"/>
      <c r="GO211" s="105"/>
      <c r="GP211" s="105"/>
      <c r="GQ211" s="105"/>
    </row>
    <row r="212" spans="1:199" s="99" customFormat="1" x14ac:dyDescent="0.25">
      <c r="A212" s="106"/>
      <c r="FU212" s="105"/>
      <c r="FV212" s="105"/>
      <c r="FW212" s="105"/>
      <c r="FX212" s="105"/>
      <c r="FY212" s="105"/>
      <c r="FZ212" s="105"/>
      <c r="GA212" s="105"/>
      <c r="GB212" s="105"/>
      <c r="GC212" s="105"/>
      <c r="GD212" s="105"/>
      <c r="GE212" s="105"/>
      <c r="GF212" s="105"/>
      <c r="GG212" s="105"/>
      <c r="GH212" s="105"/>
      <c r="GI212" s="105"/>
      <c r="GJ212" s="105"/>
      <c r="GK212" s="105"/>
      <c r="GL212" s="105"/>
      <c r="GM212" s="105"/>
      <c r="GN212" s="105"/>
      <c r="GO212" s="105"/>
      <c r="GP212" s="105"/>
      <c r="GQ212" s="105"/>
    </row>
    <row r="213" spans="1:199" s="99" customFormat="1" x14ac:dyDescent="0.25">
      <c r="A213" s="106"/>
      <c r="FU213" s="105"/>
      <c r="FV213" s="105"/>
      <c r="FW213" s="105"/>
      <c r="FX213" s="105"/>
      <c r="FY213" s="105"/>
      <c r="FZ213" s="105"/>
      <c r="GA213" s="105"/>
      <c r="GB213" s="105"/>
      <c r="GC213" s="105"/>
      <c r="GD213" s="105"/>
      <c r="GE213" s="105"/>
      <c r="GF213" s="105"/>
      <c r="GG213" s="105"/>
      <c r="GH213" s="105"/>
      <c r="GI213" s="105"/>
      <c r="GJ213" s="105"/>
      <c r="GK213" s="105"/>
      <c r="GL213" s="105"/>
      <c r="GM213" s="105"/>
      <c r="GN213" s="105"/>
      <c r="GO213" s="105"/>
      <c r="GP213" s="105"/>
      <c r="GQ213" s="105"/>
    </row>
    <row r="214" spans="1:199" s="99" customFormat="1" x14ac:dyDescent="0.25">
      <c r="A214" s="106"/>
      <c r="FU214" s="105"/>
      <c r="FV214" s="105"/>
      <c r="FW214" s="105"/>
      <c r="FX214" s="105"/>
      <c r="FY214" s="105"/>
      <c r="FZ214" s="105"/>
      <c r="GA214" s="105"/>
      <c r="GB214" s="105"/>
      <c r="GC214" s="105"/>
      <c r="GD214" s="105"/>
      <c r="GE214" s="105"/>
      <c r="GF214" s="105"/>
      <c r="GG214" s="105"/>
      <c r="GH214" s="105"/>
      <c r="GI214" s="105"/>
      <c r="GJ214" s="105"/>
      <c r="GK214" s="105"/>
      <c r="GL214" s="105"/>
      <c r="GM214" s="105"/>
      <c r="GN214" s="105"/>
      <c r="GO214" s="105"/>
      <c r="GP214" s="105"/>
      <c r="GQ214" s="105"/>
    </row>
    <row r="215" spans="1:199" s="99" customFormat="1" x14ac:dyDescent="0.25">
      <c r="A215" s="106"/>
      <c r="FU215" s="105"/>
      <c r="FV215" s="105"/>
      <c r="FW215" s="105"/>
      <c r="FX215" s="105"/>
      <c r="FY215" s="105"/>
      <c r="FZ215" s="105"/>
      <c r="GA215" s="105"/>
      <c r="GB215" s="105"/>
      <c r="GC215" s="105"/>
      <c r="GD215" s="105"/>
      <c r="GE215" s="105"/>
      <c r="GF215" s="105"/>
      <c r="GG215" s="105"/>
      <c r="GH215" s="105"/>
      <c r="GI215" s="105"/>
      <c r="GJ215" s="105"/>
      <c r="GK215" s="105"/>
      <c r="GL215" s="105"/>
      <c r="GM215" s="105"/>
      <c r="GN215" s="105"/>
      <c r="GO215" s="105"/>
      <c r="GP215" s="105"/>
      <c r="GQ215" s="105"/>
    </row>
    <row r="216" spans="1:199" s="99" customFormat="1" x14ac:dyDescent="0.25">
      <c r="A216" s="106"/>
      <c r="FU216" s="105"/>
      <c r="FV216" s="105"/>
      <c r="FW216" s="105"/>
      <c r="FX216" s="105"/>
      <c r="FY216" s="105"/>
      <c r="FZ216" s="105"/>
      <c r="GA216" s="105"/>
      <c r="GB216" s="105"/>
      <c r="GC216" s="105"/>
      <c r="GD216" s="105"/>
      <c r="GE216" s="105"/>
      <c r="GF216" s="105"/>
      <c r="GG216" s="105"/>
      <c r="GH216" s="105"/>
      <c r="GI216" s="105"/>
      <c r="GJ216" s="105"/>
      <c r="GK216" s="105"/>
      <c r="GL216" s="105"/>
      <c r="GM216" s="105"/>
      <c r="GN216" s="105"/>
      <c r="GO216" s="105"/>
      <c r="GP216" s="105"/>
      <c r="GQ216" s="105"/>
    </row>
    <row r="217" spans="1:199" s="99" customFormat="1" x14ac:dyDescent="0.25">
      <c r="A217" s="106"/>
      <c r="FU217" s="105"/>
      <c r="FV217" s="105"/>
      <c r="FW217" s="105"/>
      <c r="FX217" s="105"/>
      <c r="FY217" s="105"/>
      <c r="FZ217" s="105"/>
      <c r="GA217" s="105"/>
      <c r="GB217" s="105"/>
      <c r="GC217" s="105"/>
      <c r="GD217" s="105"/>
      <c r="GE217" s="105"/>
      <c r="GF217" s="105"/>
      <c r="GG217" s="105"/>
      <c r="GH217" s="105"/>
      <c r="GI217" s="105"/>
      <c r="GJ217" s="105"/>
      <c r="GK217" s="105"/>
      <c r="GL217" s="105"/>
      <c r="GM217" s="105"/>
      <c r="GN217" s="105"/>
      <c r="GO217" s="105"/>
      <c r="GP217" s="105"/>
      <c r="GQ217" s="105"/>
    </row>
    <row r="218" spans="1:199" s="99" customFormat="1" x14ac:dyDescent="0.25">
      <c r="A218" s="106"/>
      <c r="FU218" s="105"/>
      <c r="FV218" s="105"/>
      <c r="FW218" s="105"/>
      <c r="FX218" s="105"/>
      <c r="FY218" s="105"/>
      <c r="FZ218" s="105"/>
      <c r="GA218" s="105"/>
      <c r="GB218" s="105"/>
      <c r="GC218" s="105"/>
      <c r="GD218" s="105"/>
      <c r="GE218" s="105"/>
      <c r="GF218" s="105"/>
      <c r="GG218" s="105"/>
      <c r="GH218" s="105"/>
      <c r="GI218" s="105"/>
      <c r="GJ218" s="105"/>
      <c r="GK218" s="105"/>
      <c r="GL218" s="105"/>
      <c r="GM218" s="105"/>
      <c r="GN218" s="105"/>
      <c r="GO218" s="105"/>
      <c r="GP218" s="105"/>
      <c r="GQ218" s="105"/>
    </row>
    <row r="219" spans="1:199" s="99" customFormat="1" x14ac:dyDescent="0.25">
      <c r="A219" s="106"/>
      <c r="FU219" s="105"/>
      <c r="FV219" s="105"/>
      <c r="FW219" s="105"/>
      <c r="FX219" s="105"/>
      <c r="FY219" s="105"/>
      <c r="FZ219" s="105"/>
      <c r="GA219" s="105"/>
      <c r="GB219" s="105"/>
      <c r="GC219" s="105"/>
      <c r="GD219" s="105"/>
      <c r="GE219" s="105"/>
      <c r="GF219" s="105"/>
      <c r="GG219" s="105"/>
      <c r="GH219" s="105"/>
      <c r="GI219" s="105"/>
      <c r="GJ219" s="105"/>
      <c r="GK219" s="105"/>
      <c r="GL219" s="105"/>
      <c r="GM219" s="105"/>
      <c r="GN219" s="105"/>
      <c r="GO219" s="105"/>
      <c r="GP219" s="105"/>
      <c r="GQ219" s="105"/>
    </row>
    <row r="220" spans="1:199" s="99" customFormat="1" x14ac:dyDescent="0.25">
      <c r="A220" s="106"/>
      <c r="FU220" s="105"/>
      <c r="FV220" s="105"/>
      <c r="FW220" s="105"/>
      <c r="FX220" s="105"/>
      <c r="FY220" s="105"/>
      <c r="FZ220" s="105"/>
      <c r="GA220" s="105"/>
      <c r="GB220" s="105"/>
      <c r="GC220" s="105"/>
      <c r="GD220" s="105"/>
      <c r="GE220" s="105"/>
      <c r="GF220" s="105"/>
      <c r="GG220" s="105"/>
      <c r="GH220" s="105"/>
      <c r="GI220" s="105"/>
      <c r="GJ220" s="105"/>
      <c r="GK220" s="105"/>
      <c r="GL220" s="105"/>
      <c r="GM220" s="105"/>
      <c r="GN220" s="105"/>
      <c r="GO220" s="105"/>
      <c r="GP220" s="105"/>
      <c r="GQ220" s="105"/>
    </row>
    <row r="221" spans="1:199" s="99" customFormat="1" x14ac:dyDescent="0.25">
      <c r="A221" s="106"/>
      <c r="FU221" s="105"/>
      <c r="FV221" s="105"/>
      <c r="FW221" s="105"/>
      <c r="FX221" s="105"/>
      <c r="FY221" s="105"/>
      <c r="FZ221" s="105"/>
      <c r="GA221" s="105"/>
      <c r="GB221" s="105"/>
      <c r="GC221" s="105"/>
      <c r="GD221" s="105"/>
      <c r="GE221" s="105"/>
      <c r="GF221" s="105"/>
      <c r="GG221" s="105"/>
      <c r="GH221" s="105"/>
      <c r="GI221" s="105"/>
      <c r="GJ221" s="105"/>
      <c r="GK221" s="105"/>
      <c r="GL221" s="105"/>
      <c r="GM221" s="105"/>
      <c r="GN221" s="105"/>
      <c r="GO221" s="105"/>
      <c r="GP221" s="105"/>
      <c r="GQ221" s="105"/>
    </row>
    <row r="222" spans="1:199" s="99" customFormat="1" x14ac:dyDescent="0.25">
      <c r="A222" s="106"/>
      <c r="FU222" s="105"/>
      <c r="FV222" s="105"/>
      <c r="FW222" s="105"/>
      <c r="FX222" s="105"/>
      <c r="FY222" s="105"/>
      <c r="FZ222" s="105"/>
      <c r="GA222" s="105"/>
      <c r="GB222" s="105"/>
      <c r="GC222" s="105"/>
      <c r="GD222" s="105"/>
      <c r="GE222" s="105"/>
      <c r="GF222" s="105"/>
      <c r="GG222" s="105"/>
      <c r="GH222" s="105"/>
      <c r="GI222" s="105"/>
      <c r="GJ222" s="105"/>
      <c r="GK222" s="105"/>
      <c r="GL222" s="105"/>
      <c r="GM222" s="105"/>
      <c r="GN222" s="105"/>
      <c r="GO222" s="105"/>
      <c r="GP222" s="105"/>
      <c r="GQ222" s="105"/>
    </row>
    <row r="223" spans="1:199" s="99" customFormat="1" x14ac:dyDescent="0.25">
      <c r="A223" s="106"/>
      <c r="FU223" s="105"/>
      <c r="FV223" s="105"/>
      <c r="FW223" s="105"/>
      <c r="FX223" s="105"/>
      <c r="FY223" s="105"/>
      <c r="FZ223" s="105"/>
      <c r="GA223" s="105"/>
      <c r="GB223" s="105"/>
      <c r="GC223" s="105"/>
      <c r="GD223" s="105"/>
      <c r="GE223" s="105"/>
      <c r="GF223" s="105"/>
      <c r="GG223" s="105"/>
      <c r="GH223" s="105"/>
      <c r="GI223" s="105"/>
      <c r="GJ223" s="105"/>
      <c r="GK223" s="105"/>
      <c r="GL223" s="105"/>
      <c r="GM223" s="105"/>
      <c r="GN223" s="105"/>
      <c r="GO223" s="105"/>
      <c r="GP223" s="105"/>
      <c r="GQ223" s="105"/>
    </row>
    <row r="224" spans="1:199" s="99" customFormat="1" x14ac:dyDescent="0.25">
      <c r="A224" s="106"/>
      <c r="FU224" s="105"/>
      <c r="FV224" s="105"/>
      <c r="FW224" s="105"/>
      <c r="FX224" s="105"/>
      <c r="FY224" s="105"/>
      <c r="FZ224" s="105"/>
      <c r="GA224" s="105"/>
      <c r="GB224" s="105"/>
      <c r="GC224" s="105"/>
      <c r="GD224" s="105"/>
      <c r="GE224" s="105"/>
      <c r="GF224" s="105"/>
      <c r="GG224" s="105"/>
      <c r="GH224" s="105"/>
      <c r="GI224" s="105"/>
      <c r="GJ224" s="105"/>
      <c r="GK224" s="105"/>
      <c r="GL224" s="105"/>
      <c r="GM224" s="105"/>
      <c r="GN224" s="105"/>
      <c r="GO224" s="105"/>
      <c r="GP224" s="105"/>
      <c r="GQ224" s="105"/>
    </row>
    <row r="225" spans="1:199" s="99" customFormat="1" x14ac:dyDescent="0.25">
      <c r="A225" s="106"/>
      <c r="FU225" s="105"/>
      <c r="FV225" s="105"/>
      <c r="FW225" s="105"/>
      <c r="FX225" s="105"/>
      <c r="FY225" s="105"/>
      <c r="FZ225" s="105"/>
      <c r="GA225" s="105"/>
      <c r="GB225" s="105"/>
      <c r="GC225" s="105"/>
      <c r="GD225" s="105"/>
      <c r="GE225" s="105"/>
      <c r="GF225" s="105"/>
      <c r="GG225" s="105"/>
      <c r="GH225" s="105"/>
      <c r="GI225" s="105"/>
      <c r="GJ225" s="105"/>
      <c r="GK225" s="105"/>
      <c r="GL225" s="105"/>
      <c r="GM225" s="105"/>
      <c r="GN225" s="105"/>
      <c r="GO225" s="105"/>
      <c r="GP225" s="105"/>
      <c r="GQ225" s="105"/>
    </row>
    <row r="226" spans="1:199" s="99" customFormat="1" x14ac:dyDescent="0.25">
      <c r="A226" s="106"/>
      <c r="FU226" s="105"/>
      <c r="FV226" s="105"/>
      <c r="FW226" s="105"/>
      <c r="FX226" s="105"/>
      <c r="FY226" s="105"/>
      <c r="FZ226" s="105"/>
      <c r="GA226" s="105"/>
      <c r="GB226" s="105"/>
      <c r="GC226" s="105"/>
      <c r="GD226" s="105"/>
      <c r="GE226" s="105"/>
      <c r="GF226" s="105"/>
      <c r="GG226" s="105"/>
      <c r="GH226" s="105"/>
      <c r="GI226" s="105"/>
      <c r="GJ226" s="105"/>
      <c r="GK226" s="105"/>
      <c r="GL226" s="105"/>
      <c r="GM226" s="105"/>
      <c r="GN226" s="105"/>
      <c r="GO226" s="105"/>
      <c r="GP226" s="105"/>
      <c r="GQ226" s="105"/>
    </row>
    <row r="227" spans="1:199" s="99" customFormat="1" x14ac:dyDescent="0.25">
      <c r="A227" s="106"/>
      <c r="FU227" s="105"/>
      <c r="FV227" s="105"/>
      <c r="FW227" s="105"/>
      <c r="FX227" s="105"/>
      <c r="FY227" s="105"/>
      <c r="FZ227" s="105"/>
      <c r="GA227" s="105"/>
      <c r="GB227" s="105"/>
      <c r="GC227" s="105"/>
      <c r="GD227" s="105"/>
      <c r="GE227" s="105"/>
      <c r="GF227" s="105"/>
      <c r="GG227" s="105"/>
      <c r="GH227" s="105"/>
      <c r="GI227" s="105"/>
      <c r="GJ227" s="105"/>
      <c r="GK227" s="105"/>
      <c r="GL227" s="105"/>
      <c r="GM227" s="105"/>
      <c r="GN227" s="105"/>
      <c r="GO227" s="105"/>
      <c r="GP227" s="105"/>
      <c r="GQ227" s="105"/>
    </row>
    <row r="228" spans="1:199" s="99" customFormat="1" x14ac:dyDescent="0.25">
      <c r="A228" s="106"/>
      <c r="FU228" s="105"/>
      <c r="FV228" s="105"/>
      <c r="FW228" s="105"/>
      <c r="FX228" s="105"/>
      <c r="FY228" s="105"/>
      <c r="FZ228" s="105"/>
      <c r="GA228" s="105"/>
      <c r="GB228" s="105"/>
      <c r="GC228" s="105"/>
      <c r="GD228" s="105"/>
      <c r="GE228" s="105"/>
      <c r="GF228" s="105"/>
      <c r="GG228" s="105"/>
      <c r="GH228" s="105"/>
      <c r="GI228" s="105"/>
      <c r="GJ228" s="105"/>
      <c r="GK228" s="105"/>
      <c r="GL228" s="105"/>
      <c r="GM228" s="105"/>
      <c r="GN228" s="105"/>
      <c r="GO228" s="105"/>
      <c r="GP228" s="105"/>
      <c r="GQ228" s="105"/>
    </row>
    <row r="229" spans="1:199" s="99" customFormat="1" x14ac:dyDescent="0.25">
      <c r="A229" s="106"/>
      <c r="FU229" s="105"/>
      <c r="FV229" s="105"/>
      <c r="FW229" s="105"/>
      <c r="FX229" s="105"/>
      <c r="FY229" s="105"/>
      <c r="FZ229" s="105"/>
      <c r="GA229" s="105"/>
      <c r="GB229" s="105"/>
      <c r="GC229" s="105"/>
      <c r="GD229" s="105"/>
      <c r="GE229" s="105"/>
      <c r="GF229" s="105"/>
      <c r="GG229" s="105"/>
      <c r="GH229" s="105"/>
      <c r="GI229" s="105"/>
      <c r="GJ229" s="105"/>
      <c r="GK229" s="105"/>
      <c r="GL229" s="105"/>
      <c r="GM229" s="105"/>
      <c r="GN229" s="105"/>
      <c r="GO229" s="105"/>
      <c r="GP229" s="105"/>
      <c r="GQ229" s="105"/>
    </row>
    <row r="230" spans="1:199" s="99" customFormat="1" x14ac:dyDescent="0.25">
      <c r="A230" s="106"/>
      <c r="FU230" s="105"/>
      <c r="FV230" s="105"/>
      <c r="FW230" s="105"/>
      <c r="FX230" s="105"/>
      <c r="FY230" s="105"/>
      <c r="FZ230" s="105"/>
      <c r="GA230" s="105"/>
      <c r="GB230" s="105"/>
      <c r="GC230" s="105"/>
      <c r="GD230" s="105"/>
      <c r="GE230" s="105"/>
      <c r="GF230" s="105"/>
      <c r="GG230" s="105"/>
      <c r="GH230" s="105"/>
      <c r="GI230" s="105"/>
      <c r="GJ230" s="105"/>
      <c r="GK230" s="105"/>
      <c r="GL230" s="105"/>
      <c r="GM230" s="105"/>
      <c r="GN230" s="105"/>
      <c r="GO230" s="105"/>
      <c r="GP230" s="105"/>
      <c r="GQ230" s="105"/>
    </row>
    <row r="231" spans="1:199" s="99" customFormat="1" x14ac:dyDescent="0.25">
      <c r="A231" s="106"/>
      <c r="FU231" s="105"/>
      <c r="FV231" s="105"/>
      <c r="FW231" s="105"/>
      <c r="FX231" s="105"/>
      <c r="FY231" s="105"/>
      <c r="FZ231" s="105"/>
      <c r="GA231" s="105"/>
      <c r="GB231" s="105"/>
      <c r="GC231" s="105"/>
      <c r="GD231" s="105"/>
      <c r="GE231" s="105"/>
      <c r="GF231" s="105"/>
      <c r="GG231" s="105"/>
      <c r="GH231" s="105"/>
      <c r="GI231" s="105"/>
      <c r="GJ231" s="105"/>
      <c r="GK231" s="105"/>
      <c r="GL231" s="105"/>
      <c r="GM231" s="105"/>
      <c r="GN231" s="105"/>
      <c r="GO231" s="105"/>
      <c r="GP231" s="105"/>
      <c r="GQ231" s="105"/>
    </row>
    <row r="232" spans="1:199" s="99" customFormat="1" x14ac:dyDescent="0.25">
      <c r="A232" s="106"/>
      <c r="FU232" s="105"/>
      <c r="FV232" s="105"/>
      <c r="FW232" s="105"/>
      <c r="FX232" s="105"/>
      <c r="FY232" s="105"/>
      <c r="FZ232" s="105"/>
      <c r="GA232" s="105"/>
      <c r="GB232" s="105"/>
      <c r="GC232" s="105"/>
      <c r="GD232" s="105"/>
      <c r="GE232" s="105"/>
      <c r="GF232" s="105"/>
      <c r="GG232" s="105"/>
      <c r="GH232" s="105"/>
      <c r="GI232" s="105"/>
      <c r="GJ232" s="105"/>
      <c r="GK232" s="105"/>
      <c r="GL232" s="105"/>
      <c r="GM232" s="105"/>
      <c r="GN232" s="105"/>
      <c r="GO232" s="105"/>
      <c r="GP232" s="105"/>
      <c r="GQ232" s="105"/>
    </row>
    <row r="233" spans="1:199" s="99" customFormat="1" x14ac:dyDescent="0.25">
      <c r="A233" s="106"/>
      <c r="FU233" s="105"/>
      <c r="FV233" s="105"/>
      <c r="FW233" s="105"/>
      <c r="FX233" s="105"/>
      <c r="FY233" s="105"/>
      <c r="FZ233" s="105"/>
      <c r="GA233" s="105"/>
      <c r="GB233" s="105"/>
      <c r="GC233" s="105"/>
      <c r="GD233" s="105"/>
      <c r="GE233" s="105"/>
      <c r="GF233" s="105"/>
      <c r="GG233" s="105"/>
      <c r="GH233" s="105"/>
      <c r="GI233" s="105"/>
      <c r="GJ233" s="105"/>
      <c r="GK233" s="105"/>
      <c r="GL233" s="105"/>
      <c r="GM233" s="105"/>
      <c r="GN233" s="105"/>
      <c r="GO233" s="105"/>
      <c r="GP233" s="105"/>
      <c r="GQ233" s="105"/>
    </row>
    <row r="234" spans="1:199" s="99" customFormat="1" x14ac:dyDescent="0.25">
      <c r="A234" s="106"/>
      <c r="FU234" s="105"/>
      <c r="FV234" s="105"/>
      <c r="FW234" s="105"/>
      <c r="FX234" s="105"/>
      <c r="FY234" s="105"/>
      <c r="FZ234" s="105"/>
      <c r="GA234" s="105"/>
      <c r="GB234" s="105"/>
      <c r="GC234" s="105"/>
      <c r="GD234" s="105"/>
      <c r="GE234" s="105"/>
      <c r="GF234" s="105"/>
      <c r="GG234" s="105"/>
      <c r="GH234" s="105"/>
      <c r="GI234" s="105"/>
      <c r="GJ234" s="105"/>
      <c r="GK234" s="105"/>
      <c r="GL234" s="105"/>
      <c r="GM234" s="105"/>
      <c r="GN234" s="105"/>
      <c r="GO234" s="105"/>
      <c r="GP234" s="105"/>
      <c r="GQ234" s="105"/>
    </row>
    <row r="235" spans="1:199" s="99" customFormat="1" x14ac:dyDescent="0.25">
      <c r="A235" s="106"/>
      <c r="FU235" s="105"/>
      <c r="FV235" s="105"/>
      <c r="FW235" s="105"/>
      <c r="FX235" s="105"/>
      <c r="FY235" s="105"/>
      <c r="FZ235" s="105"/>
      <c r="GA235" s="105"/>
      <c r="GB235" s="105"/>
      <c r="GC235" s="105"/>
      <c r="GD235" s="105"/>
      <c r="GE235" s="105"/>
      <c r="GF235" s="105"/>
      <c r="GG235" s="105"/>
      <c r="GH235" s="105"/>
      <c r="GI235" s="105"/>
      <c r="GJ235" s="105"/>
      <c r="GK235" s="105"/>
      <c r="GL235" s="105"/>
      <c r="GM235" s="105"/>
      <c r="GN235" s="105"/>
      <c r="GO235" s="105"/>
      <c r="GP235" s="105"/>
      <c r="GQ235" s="105"/>
    </row>
    <row r="236" spans="1:199" s="99" customFormat="1" x14ac:dyDescent="0.25">
      <c r="A236" s="106"/>
      <c r="FU236" s="105"/>
      <c r="FV236" s="105"/>
      <c r="FW236" s="105"/>
      <c r="FX236" s="105"/>
      <c r="FY236" s="105"/>
      <c r="FZ236" s="105"/>
      <c r="GA236" s="105"/>
      <c r="GB236" s="105"/>
      <c r="GC236" s="105"/>
      <c r="GD236" s="105"/>
      <c r="GE236" s="105"/>
      <c r="GF236" s="105"/>
      <c r="GG236" s="105"/>
      <c r="GH236" s="105"/>
      <c r="GI236" s="105"/>
      <c r="GJ236" s="105"/>
      <c r="GK236" s="105"/>
      <c r="GL236" s="105"/>
      <c r="GM236" s="105"/>
      <c r="GN236" s="105"/>
      <c r="GO236" s="105"/>
      <c r="GP236" s="105"/>
      <c r="GQ236" s="105"/>
    </row>
    <row r="237" spans="1:199" s="99" customFormat="1" x14ac:dyDescent="0.25">
      <c r="A237" s="106"/>
      <c r="FU237" s="105"/>
      <c r="FV237" s="105"/>
      <c r="FW237" s="105"/>
      <c r="FX237" s="105"/>
      <c r="FY237" s="105"/>
      <c r="FZ237" s="105"/>
      <c r="GA237" s="105"/>
      <c r="GB237" s="105"/>
      <c r="GC237" s="105"/>
      <c r="GD237" s="105"/>
      <c r="GE237" s="105"/>
      <c r="GF237" s="105"/>
      <c r="GG237" s="105"/>
      <c r="GH237" s="105"/>
      <c r="GI237" s="105"/>
      <c r="GJ237" s="105"/>
      <c r="GK237" s="105"/>
      <c r="GL237" s="105"/>
      <c r="GM237" s="105"/>
      <c r="GN237" s="105"/>
      <c r="GO237" s="105"/>
      <c r="GP237" s="105"/>
      <c r="GQ237" s="105"/>
    </row>
    <row r="238" spans="1:199" s="99" customFormat="1" x14ac:dyDescent="0.25">
      <c r="A238" s="106"/>
      <c r="FU238" s="105"/>
      <c r="FV238" s="105"/>
      <c r="FW238" s="105"/>
      <c r="FX238" s="105"/>
      <c r="FY238" s="105"/>
      <c r="FZ238" s="105"/>
      <c r="GA238" s="105"/>
      <c r="GB238" s="105"/>
      <c r="GC238" s="105"/>
      <c r="GD238" s="105"/>
      <c r="GE238" s="105"/>
      <c r="GF238" s="105"/>
      <c r="GG238" s="105"/>
      <c r="GH238" s="105"/>
      <c r="GI238" s="105"/>
      <c r="GJ238" s="105"/>
      <c r="GK238" s="105"/>
      <c r="GL238" s="105"/>
      <c r="GM238" s="105"/>
      <c r="GN238" s="105"/>
      <c r="GO238" s="105"/>
      <c r="GP238" s="105"/>
      <c r="GQ238" s="105"/>
    </row>
    <row r="239" spans="1:199" s="99" customFormat="1" x14ac:dyDescent="0.25">
      <c r="A239" s="106"/>
      <c r="FU239" s="105"/>
      <c r="FV239" s="105"/>
      <c r="FW239" s="105"/>
      <c r="FX239" s="105"/>
      <c r="FY239" s="105"/>
      <c r="FZ239" s="105"/>
      <c r="GA239" s="105"/>
      <c r="GB239" s="105"/>
      <c r="GC239" s="105"/>
      <c r="GD239" s="105"/>
      <c r="GE239" s="105"/>
      <c r="GF239" s="105"/>
      <c r="GG239" s="105"/>
      <c r="GH239" s="105"/>
      <c r="GI239" s="105"/>
      <c r="GJ239" s="105"/>
      <c r="GK239" s="105"/>
      <c r="GL239" s="105"/>
      <c r="GM239" s="105"/>
      <c r="GN239" s="105"/>
      <c r="GO239" s="105"/>
      <c r="GP239" s="105"/>
      <c r="GQ239" s="105"/>
    </row>
    <row r="240" spans="1:199" s="99" customFormat="1" x14ac:dyDescent="0.25">
      <c r="A240" s="106"/>
      <c r="FU240" s="105"/>
      <c r="FV240" s="105"/>
      <c r="FW240" s="105"/>
      <c r="FX240" s="105"/>
      <c r="FY240" s="105"/>
      <c r="FZ240" s="105"/>
      <c r="GA240" s="105"/>
      <c r="GB240" s="105"/>
      <c r="GC240" s="105"/>
      <c r="GD240" s="105"/>
      <c r="GE240" s="105"/>
      <c r="GF240" s="105"/>
      <c r="GG240" s="105"/>
      <c r="GH240" s="105"/>
      <c r="GI240" s="105"/>
      <c r="GJ240" s="105"/>
      <c r="GK240" s="105"/>
      <c r="GL240" s="105"/>
      <c r="GM240" s="105"/>
      <c r="GN240" s="105"/>
      <c r="GO240" s="105"/>
      <c r="GP240" s="105"/>
      <c r="GQ240" s="105"/>
    </row>
    <row r="241" spans="1:199" s="99" customFormat="1" x14ac:dyDescent="0.25">
      <c r="A241" s="106"/>
      <c r="FU241" s="105"/>
      <c r="FV241" s="105"/>
      <c r="FW241" s="105"/>
      <c r="FX241" s="105"/>
      <c r="FY241" s="105"/>
      <c r="FZ241" s="105"/>
      <c r="GA241" s="105"/>
      <c r="GB241" s="105"/>
      <c r="GC241" s="105"/>
      <c r="GD241" s="105"/>
      <c r="GE241" s="105"/>
      <c r="GF241" s="105"/>
      <c r="GG241" s="105"/>
      <c r="GH241" s="105"/>
      <c r="GI241" s="105"/>
      <c r="GJ241" s="105"/>
      <c r="GK241" s="105"/>
      <c r="GL241" s="105"/>
      <c r="GM241" s="105"/>
      <c r="GN241" s="105"/>
      <c r="GO241" s="105"/>
      <c r="GP241" s="105"/>
      <c r="GQ241" s="105"/>
    </row>
    <row r="242" spans="1:199" s="99" customFormat="1" x14ac:dyDescent="0.25">
      <c r="A242" s="106"/>
      <c r="FU242" s="105"/>
      <c r="FV242" s="105"/>
      <c r="FW242" s="105"/>
      <c r="FX242" s="105"/>
      <c r="FY242" s="105"/>
      <c r="FZ242" s="105"/>
      <c r="GA242" s="105"/>
      <c r="GB242" s="105"/>
      <c r="GC242" s="105"/>
      <c r="GD242" s="105"/>
      <c r="GE242" s="105"/>
      <c r="GF242" s="105"/>
      <c r="GG242" s="105"/>
      <c r="GH242" s="105"/>
      <c r="GI242" s="105"/>
      <c r="GJ242" s="105"/>
      <c r="GK242" s="105"/>
      <c r="GL242" s="105"/>
      <c r="GM242" s="105"/>
      <c r="GN242" s="105"/>
      <c r="GO242" s="105"/>
      <c r="GP242" s="105"/>
      <c r="GQ242" s="105"/>
    </row>
    <row r="243" spans="1:199" s="99" customFormat="1" x14ac:dyDescent="0.25">
      <c r="A243" s="106"/>
      <c r="FU243" s="105"/>
      <c r="FV243" s="105"/>
      <c r="FW243" s="105"/>
      <c r="FX243" s="105"/>
      <c r="FY243" s="105"/>
      <c r="FZ243" s="105"/>
      <c r="GA243" s="105"/>
      <c r="GB243" s="105"/>
      <c r="GC243" s="105"/>
      <c r="GD243" s="105"/>
      <c r="GE243" s="105"/>
      <c r="GF243" s="105"/>
      <c r="GG243" s="105"/>
      <c r="GH243" s="105"/>
      <c r="GI243" s="105"/>
      <c r="GJ243" s="105"/>
      <c r="GK243" s="105"/>
      <c r="GL243" s="105"/>
      <c r="GM243" s="105"/>
      <c r="GN243" s="105"/>
      <c r="GO243" s="105"/>
      <c r="GP243" s="105"/>
      <c r="GQ243" s="105"/>
    </row>
    <row r="244" spans="1:199" s="99" customFormat="1" x14ac:dyDescent="0.25">
      <c r="A244" s="106"/>
      <c r="FU244" s="105"/>
      <c r="FV244" s="105"/>
      <c r="FW244" s="105"/>
      <c r="FX244" s="105"/>
      <c r="FY244" s="105"/>
      <c r="FZ244" s="105"/>
      <c r="GA244" s="105"/>
      <c r="GB244" s="105"/>
      <c r="GC244" s="105"/>
      <c r="GD244" s="105"/>
      <c r="GE244" s="105"/>
      <c r="GF244" s="105"/>
      <c r="GG244" s="105"/>
      <c r="GH244" s="105"/>
      <c r="GI244" s="105"/>
      <c r="GJ244" s="105"/>
      <c r="GK244" s="105"/>
      <c r="GL244" s="105"/>
      <c r="GM244" s="105"/>
      <c r="GN244" s="105"/>
      <c r="GO244" s="105"/>
      <c r="GP244" s="105"/>
      <c r="GQ244" s="105"/>
    </row>
    <row r="245" spans="1:199" s="99" customFormat="1" x14ac:dyDescent="0.25">
      <c r="A245" s="106"/>
      <c r="FU245" s="105"/>
      <c r="FV245" s="105"/>
      <c r="FW245" s="105"/>
      <c r="FX245" s="105"/>
      <c r="FY245" s="105"/>
      <c r="FZ245" s="105"/>
      <c r="GA245" s="105"/>
      <c r="GB245" s="105"/>
      <c r="GC245" s="105"/>
      <c r="GD245" s="105"/>
      <c r="GE245" s="105"/>
      <c r="GF245" s="105"/>
      <c r="GG245" s="105"/>
      <c r="GH245" s="105"/>
      <c r="GI245" s="105"/>
      <c r="GJ245" s="105"/>
      <c r="GK245" s="105"/>
      <c r="GL245" s="105"/>
      <c r="GM245" s="105"/>
      <c r="GN245" s="105"/>
      <c r="GO245" s="105"/>
      <c r="GP245" s="105"/>
      <c r="GQ245" s="105"/>
    </row>
    <row r="246" spans="1:199" s="99" customFormat="1" x14ac:dyDescent="0.25">
      <c r="A246" s="106"/>
      <c r="FU246" s="105"/>
      <c r="FV246" s="105"/>
      <c r="FW246" s="105"/>
      <c r="FX246" s="105"/>
      <c r="FY246" s="105"/>
      <c r="FZ246" s="105"/>
      <c r="GA246" s="105"/>
      <c r="GB246" s="105"/>
      <c r="GC246" s="105"/>
      <c r="GD246" s="105"/>
      <c r="GE246" s="105"/>
      <c r="GF246" s="105"/>
      <c r="GG246" s="105"/>
      <c r="GH246" s="105"/>
      <c r="GI246" s="105"/>
      <c r="GJ246" s="105"/>
      <c r="GK246" s="105"/>
      <c r="GL246" s="105"/>
      <c r="GM246" s="105"/>
      <c r="GN246" s="105"/>
      <c r="GO246" s="105"/>
      <c r="GP246" s="105"/>
      <c r="GQ246" s="105"/>
    </row>
    <row r="247" spans="1:199" s="99" customFormat="1" x14ac:dyDescent="0.25">
      <c r="A247" s="106"/>
      <c r="FU247" s="105"/>
      <c r="FV247" s="105"/>
      <c r="FW247" s="105"/>
      <c r="FX247" s="105"/>
      <c r="FY247" s="105"/>
      <c r="FZ247" s="105"/>
      <c r="GA247" s="105"/>
      <c r="GB247" s="105"/>
      <c r="GC247" s="105"/>
      <c r="GD247" s="105"/>
      <c r="GE247" s="105"/>
      <c r="GF247" s="105"/>
      <c r="GG247" s="105"/>
      <c r="GH247" s="105"/>
      <c r="GI247" s="105"/>
      <c r="GJ247" s="105"/>
      <c r="GK247" s="105"/>
      <c r="GL247" s="105"/>
      <c r="GM247" s="105"/>
      <c r="GN247" s="105"/>
      <c r="GO247" s="105"/>
      <c r="GP247" s="105"/>
      <c r="GQ247" s="105"/>
    </row>
    <row r="248" spans="1:199" s="99" customFormat="1" x14ac:dyDescent="0.25">
      <c r="A248" s="106"/>
      <c r="FU248" s="105"/>
      <c r="FV248" s="105"/>
      <c r="FW248" s="105"/>
      <c r="FX248" s="105"/>
      <c r="FY248" s="105"/>
      <c r="FZ248" s="105"/>
      <c r="GA248" s="105"/>
      <c r="GB248" s="105"/>
      <c r="GC248" s="105"/>
      <c r="GD248" s="105"/>
      <c r="GE248" s="105"/>
      <c r="GF248" s="105"/>
      <c r="GG248" s="105"/>
      <c r="GH248" s="105"/>
      <c r="GI248" s="105"/>
      <c r="GJ248" s="105"/>
      <c r="GK248" s="105"/>
      <c r="GL248" s="105"/>
      <c r="GM248" s="105"/>
      <c r="GN248" s="105"/>
      <c r="GO248" s="105"/>
      <c r="GP248" s="105"/>
      <c r="GQ248" s="105"/>
    </row>
    <row r="249" spans="1:199" s="99" customFormat="1" x14ac:dyDescent="0.25">
      <c r="A249" s="106"/>
      <c r="FU249" s="105"/>
      <c r="FV249" s="105"/>
      <c r="FW249" s="105"/>
      <c r="FX249" s="105"/>
      <c r="FY249" s="105"/>
      <c r="FZ249" s="105"/>
      <c r="GA249" s="105"/>
      <c r="GB249" s="105"/>
      <c r="GC249" s="105"/>
      <c r="GD249" s="105"/>
      <c r="GE249" s="105"/>
      <c r="GF249" s="105"/>
      <c r="GG249" s="105"/>
      <c r="GH249" s="105"/>
      <c r="GI249" s="105"/>
      <c r="GJ249" s="105"/>
      <c r="GK249" s="105"/>
      <c r="GL249" s="105"/>
      <c r="GM249" s="105"/>
      <c r="GN249" s="105"/>
      <c r="GO249" s="105"/>
      <c r="GP249" s="105"/>
      <c r="GQ249" s="105"/>
    </row>
    <row r="250" spans="1:199" s="99" customFormat="1" x14ac:dyDescent="0.25">
      <c r="A250" s="106"/>
      <c r="FU250" s="105"/>
      <c r="FV250" s="105"/>
      <c r="FW250" s="105"/>
      <c r="FX250" s="105"/>
      <c r="FY250" s="105"/>
      <c r="FZ250" s="105"/>
      <c r="GA250" s="105"/>
      <c r="GB250" s="105"/>
      <c r="GC250" s="105"/>
      <c r="GD250" s="105"/>
      <c r="GE250" s="105"/>
      <c r="GF250" s="105"/>
      <c r="GG250" s="105"/>
      <c r="GH250" s="105"/>
      <c r="GI250" s="105"/>
      <c r="GJ250" s="105"/>
      <c r="GK250" s="105"/>
      <c r="GL250" s="105"/>
      <c r="GM250" s="105"/>
      <c r="GN250" s="105"/>
      <c r="GO250" s="105"/>
      <c r="GP250" s="105"/>
      <c r="GQ250" s="105"/>
    </row>
    <row r="251" spans="1:199" s="99" customFormat="1" x14ac:dyDescent="0.25">
      <c r="A251" s="106"/>
      <c r="FU251" s="105"/>
      <c r="FV251" s="105"/>
      <c r="FW251" s="105"/>
      <c r="FX251" s="105"/>
      <c r="FY251" s="105"/>
      <c r="FZ251" s="105"/>
      <c r="GA251" s="105"/>
      <c r="GB251" s="105"/>
      <c r="GC251" s="105"/>
      <c r="GD251" s="105"/>
      <c r="GE251" s="105"/>
      <c r="GF251" s="105"/>
      <c r="GG251" s="105"/>
      <c r="GH251" s="105"/>
      <c r="GI251" s="105"/>
      <c r="GJ251" s="105"/>
      <c r="GK251" s="105"/>
      <c r="GL251" s="105"/>
      <c r="GM251" s="105"/>
      <c r="GN251" s="105"/>
      <c r="GO251" s="105"/>
      <c r="GP251" s="105"/>
      <c r="GQ251" s="105"/>
    </row>
    <row r="252" spans="1:199" s="99" customFormat="1" x14ac:dyDescent="0.25">
      <c r="A252" s="106"/>
      <c r="FU252" s="105"/>
      <c r="FV252" s="105"/>
      <c r="FW252" s="105"/>
      <c r="FX252" s="105"/>
      <c r="FY252" s="105"/>
      <c r="FZ252" s="105"/>
      <c r="GA252" s="105"/>
      <c r="GB252" s="105"/>
      <c r="GC252" s="105"/>
      <c r="GD252" s="105"/>
      <c r="GE252" s="105"/>
      <c r="GF252" s="105"/>
      <c r="GG252" s="105"/>
      <c r="GH252" s="105"/>
      <c r="GI252" s="105"/>
      <c r="GJ252" s="105"/>
      <c r="GK252" s="105"/>
      <c r="GL252" s="105"/>
      <c r="GM252" s="105"/>
      <c r="GN252" s="105"/>
      <c r="GO252" s="105"/>
      <c r="GP252" s="105"/>
      <c r="GQ252" s="105"/>
    </row>
    <row r="253" spans="1:199" s="99" customFormat="1" x14ac:dyDescent="0.25">
      <c r="A253" s="106"/>
      <c r="FU253" s="105"/>
      <c r="FV253" s="105"/>
      <c r="FW253" s="105"/>
      <c r="FX253" s="105"/>
      <c r="FY253" s="105"/>
      <c r="FZ253" s="105"/>
      <c r="GA253" s="105"/>
      <c r="GB253" s="105"/>
      <c r="GC253" s="105"/>
      <c r="GD253" s="105"/>
      <c r="GE253" s="105"/>
      <c r="GF253" s="105"/>
      <c r="GG253" s="105"/>
      <c r="GH253" s="105"/>
      <c r="GI253" s="105"/>
      <c r="GJ253" s="105"/>
      <c r="GK253" s="105"/>
      <c r="GL253" s="105"/>
      <c r="GM253" s="105"/>
      <c r="GN253" s="105"/>
      <c r="GO253" s="105"/>
      <c r="GP253" s="105"/>
      <c r="GQ253" s="105"/>
    </row>
    <row r="254" spans="1:199" s="99" customFormat="1" x14ac:dyDescent="0.25">
      <c r="A254" s="106"/>
      <c r="FU254" s="105"/>
      <c r="FV254" s="105"/>
      <c r="FW254" s="105"/>
      <c r="FX254" s="105"/>
      <c r="FY254" s="105"/>
      <c r="FZ254" s="105"/>
      <c r="GA254" s="105"/>
      <c r="GB254" s="105"/>
      <c r="GC254" s="105"/>
      <c r="GD254" s="105"/>
      <c r="GE254" s="105"/>
      <c r="GF254" s="105"/>
      <c r="GG254" s="105"/>
      <c r="GH254" s="105"/>
      <c r="GI254" s="105"/>
      <c r="GJ254" s="105"/>
      <c r="GK254" s="105"/>
      <c r="GL254" s="105"/>
      <c r="GM254" s="105"/>
      <c r="GN254" s="105"/>
      <c r="GO254" s="105"/>
      <c r="GP254" s="105"/>
      <c r="GQ254" s="105"/>
    </row>
    <row r="255" spans="1:199" s="99" customFormat="1" x14ac:dyDescent="0.25">
      <c r="A255" s="106"/>
      <c r="FU255" s="105"/>
      <c r="FV255" s="105"/>
      <c r="FW255" s="105"/>
      <c r="FX255" s="105"/>
      <c r="FY255" s="105"/>
      <c r="FZ255" s="105"/>
      <c r="GA255" s="105"/>
      <c r="GB255" s="105"/>
      <c r="GC255" s="105"/>
      <c r="GD255" s="105"/>
      <c r="GE255" s="105"/>
      <c r="GF255" s="105"/>
      <c r="GG255" s="105"/>
      <c r="GH255" s="105"/>
      <c r="GI255" s="105"/>
      <c r="GJ255" s="105"/>
      <c r="GK255" s="105"/>
      <c r="GL255" s="105"/>
      <c r="GM255" s="105"/>
      <c r="GN255" s="105"/>
      <c r="GO255" s="105"/>
      <c r="GP255" s="105"/>
      <c r="GQ255" s="105"/>
    </row>
    <row r="256" spans="1:199" s="99" customFormat="1" x14ac:dyDescent="0.25">
      <c r="A256" s="106"/>
      <c r="FU256" s="105"/>
      <c r="FV256" s="105"/>
      <c r="FW256" s="105"/>
      <c r="FX256" s="105"/>
      <c r="FY256" s="105"/>
      <c r="FZ256" s="105"/>
      <c r="GA256" s="105"/>
      <c r="GB256" s="105"/>
      <c r="GC256" s="105"/>
      <c r="GD256" s="105"/>
      <c r="GE256" s="105"/>
      <c r="GF256" s="105"/>
      <c r="GG256" s="105"/>
      <c r="GH256" s="105"/>
      <c r="GI256" s="105"/>
      <c r="GJ256" s="105"/>
      <c r="GK256" s="105"/>
      <c r="GL256" s="105"/>
      <c r="GM256" s="105"/>
      <c r="GN256" s="105"/>
      <c r="GO256" s="105"/>
      <c r="GP256" s="105"/>
      <c r="GQ256" s="105"/>
    </row>
    <row r="257" spans="1:199" s="99" customFormat="1" x14ac:dyDescent="0.25">
      <c r="A257" s="106"/>
      <c r="FU257" s="105"/>
      <c r="FV257" s="105"/>
      <c r="FW257" s="105"/>
      <c r="FX257" s="105"/>
      <c r="FY257" s="105"/>
      <c r="FZ257" s="105"/>
      <c r="GA257" s="105"/>
      <c r="GB257" s="105"/>
      <c r="GC257" s="105"/>
      <c r="GD257" s="105"/>
      <c r="GE257" s="105"/>
      <c r="GF257" s="105"/>
      <c r="GG257" s="105"/>
      <c r="GH257" s="105"/>
      <c r="GI257" s="105"/>
      <c r="GJ257" s="105"/>
      <c r="GK257" s="105"/>
      <c r="GL257" s="105"/>
      <c r="GM257" s="105"/>
      <c r="GN257" s="105"/>
      <c r="GO257" s="105"/>
      <c r="GP257" s="105"/>
      <c r="GQ257" s="105"/>
    </row>
    <row r="258" spans="1:199" s="99" customFormat="1" x14ac:dyDescent="0.25">
      <c r="A258" s="106"/>
      <c r="FU258" s="105"/>
      <c r="FV258" s="105"/>
      <c r="FW258" s="105"/>
      <c r="FX258" s="105"/>
      <c r="FY258" s="105"/>
      <c r="FZ258" s="105"/>
      <c r="GA258" s="105"/>
      <c r="GB258" s="105"/>
      <c r="GC258" s="105"/>
      <c r="GD258" s="105"/>
      <c r="GE258" s="105"/>
      <c r="GF258" s="105"/>
      <c r="GG258" s="105"/>
      <c r="GH258" s="105"/>
      <c r="GI258" s="105"/>
      <c r="GJ258" s="105"/>
      <c r="GK258" s="105"/>
      <c r="GL258" s="105"/>
      <c r="GM258" s="105"/>
      <c r="GN258" s="105"/>
      <c r="GO258" s="105"/>
      <c r="GP258" s="105"/>
      <c r="GQ258" s="105"/>
    </row>
    <row r="259" spans="1:199" s="99" customFormat="1" x14ac:dyDescent="0.25">
      <c r="A259" s="106"/>
      <c r="FU259" s="105"/>
      <c r="FV259" s="105"/>
      <c r="FW259" s="105"/>
      <c r="FX259" s="105"/>
      <c r="FY259" s="105"/>
      <c r="FZ259" s="105"/>
      <c r="GA259" s="105"/>
      <c r="GB259" s="105"/>
      <c r="GC259" s="105"/>
      <c r="GD259" s="105"/>
      <c r="GE259" s="105"/>
      <c r="GF259" s="105"/>
      <c r="GG259" s="105"/>
      <c r="GH259" s="105"/>
      <c r="GI259" s="105"/>
      <c r="GJ259" s="105"/>
      <c r="GK259" s="105"/>
      <c r="GL259" s="105"/>
      <c r="GM259" s="105"/>
      <c r="GN259" s="105"/>
      <c r="GO259" s="105"/>
      <c r="GP259" s="105"/>
      <c r="GQ259" s="105"/>
    </row>
    <row r="260" spans="1:199" s="99" customFormat="1" x14ac:dyDescent="0.25">
      <c r="A260" s="106"/>
      <c r="FU260" s="105"/>
      <c r="FV260" s="105"/>
      <c r="FW260" s="105"/>
      <c r="FX260" s="105"/>
      <c r="FY260" s="105"/>
      <c r="FZ260" s="105"/>
      <c r="GA260" s="105"/>
      <c r="GB260" s="105"/>
      <c r="GC260" s="105"/>
      <c r="GD260" s="105"/>
      <c r="GE260" s="105"/>
      <c r="GF260" s="105"/>
      <c r="GG260" s="105"/>
      <c r="GH260" s="105"/>
      <c r="GI260" s="105"/>
      <c r="GJ260" s="105"/>
      <c r="GK260" s="105"/>
      <c r="GL260" s="105"/>
      <c r="GM260" s="105"/>
      <c r="GN260" s="105"/>
      <c r="GO260" s="105"/>
      <c r="GP260" s="105"/>
      <c r="GQ260" s="105"/>
    </row>
    <row r="261" spans="1:199" s="99" customFormat="1" x14ac:dyDescent="0.25">
      <c r="A261" s="106"/>
      <c r="FU261" s="105"/>
      <c r="FV261" s="105"/>
      <c r="FW261" s="105"/>
      <c r="FX261" s="105"/>
      <c r="FY261" s="105"/>
      <c r="FZ261" s="105"/>
      <c r="GA261" s="105"/>
      <c r="GB261" s="105"/>
      <c r="GC261" s="105"/>
      <c r="GD261" s="105"/>
      <c r="GE261" s="105"/>
      <c r="GF261" s="105"/>
      <c r="GG261" s="105"/>
      <c r="GH261" s="105"/>
      <c r="GI261" s="105"/>
      <c r="GJ261" s="105"/>
      <c r="GK261" s="105"/>
      <c r="GL261" s="105"/>
      <c r="GM261" s="105"/>
      <c r="GN261" s="105"/>
      <c r="GO261" s="105"/>
      <c r="GP261" s="105"/>
      <c r="GQ261" s="105"/>
    </row>
    <row r="262" spans="1:199" s="99" customFormat="1" x14ac:dyDescent="0.25">
      <c r="A262" s="106"/>
      <c r="FU262" s="105"/>
      <c r="FV262" s="105"/>
      <c r="FW262" s="105"/>
      <c r="FX262" s="105"/>
      <c r="FY262" s="105"/>
      <c r="FZ262" s="105"/>
      <c r="GA262" s="105"/>
      <c r="GB262" s="105"/>
      <c r="GC262" s="105"/>
      <c r="GD262" s="105"/>
      <c r="GE262" s="105"/>
      <c r="GF262" s="105"/>
      <c r="GG262" s="105"/>
      <c r="GH262" s="105"/>
      <c r="GI262" s="105"/>
      <c r="GJ262" s="105"/>
      <c r="GK262" s="105"/>
      <c r="GL262" s="105"/>
      <c r="GM262" s="105"/>
      <c r="GN262" s="105"/>
      <c r="GO262" s="105"/>
      <c r="GP262" s="105"/>
      <c r="GQ262" s="105"/>
    </row>
    <row r="263" spans="1:199" s="99" customFormat="1" x14ac:dyDescent="0.25">
      <c r="A263" s="106"/>
      <c r="FU263" s="105"/>
      <c r="FV263" s="105"/>
      <c r="FW263" s="105"/>
      <c r="FX263" s="105"/>
      <c r="FY263" s="105"/>
      <c r="FZ263" s="105"/>
      <c r="GA263" s="105"/>
      <c r="GB263" s="105"/>
      <c r="GC263" s="105"/>
      <c r="GD263" s="105"/>
      <c r="GE263" s="105"/>
      <c r="GF263" s="105"/>
      <c r="GG263" s="105"/>
      <c r="GH263" s="105"/>
      <c r="GI263" s="105"/>
      <c r="GJ263" s="105"/>
      <c r="GK263" s="105"/>
      <c r="GL263" s="105"/>
      <c r="GM263" s="105"/>
      <c r="GN263" s="105"/>
      <c r="GO263" s="105"/>
      <c r="GP263" s="105"/>
      <c r="GQ263" s="105"/>
    </row>
    <row r="264" spans="1:199" s="99" customFormat="1" x14ac:dyDescent="0.25">
      <c r="A264" s="106"/>
      <c r="FU264" s="105"/>
      <c r="FV264" s="105"/>
      <c r="FW264" s="105"/>
      <c r="FX264" s="105"/>
      <c r="FY264" s="105"/>
      <c r="FZ264" s="105"/>
      <c r="GA264" s="105"/>
      <c r="GB264" s="105"/>
      <c r="GC264" s="105"/>
      <c r="GD264" s="105"/>
      <c r="GE264" s="105"/>
      <c r="GF264" s="105"/>
      <c r="GG264" s="105"/>
      <c r="GH264" s="105"/>
      <c r="GI264" s="105"/>
      <c r="GJ264" s="105"/>
      <c r="GK264" s="105"/>
      <c r="GL264" s="105"/>
      <c r="GM264" s="105"/>
      <c r="GN264" s="105"/>
      <c r="GO264" s="105"/>
      <c r="GP264" s="105"/>
      <c r="GQ264" s="105"/>
    </row>
    <row r="265" spans="1:199" s="99" customFormat="1" x14ac:dyDescent="0.25">
      <c r="A265" s="106"/>
      <c r="FU265" s="105"/>
      <c r="FV265" s="105"/>
      <c r="FW265" s="105"/>
      <c r="FX265" s="105"/>
      <c r="FY265" s="105"/>
      <c r="FZ265" s="105"/>
      <c r="GA265" s="105"/>
      <c r="GB265" s="105"/>
      <c r="GC265" s="105"/>
      <c r="GD265" s="105"/>
      <c r="GE265" s="105"/>
      <c r="GF265" s="105"/>
      <c r="GG265" s="105"/>
      <c r="GH265" s="105"/>
      <c r="GI265" s="105"/>
      <c r="GJ265" s="105"/>
      <c r="GK265" s="105"/>
      <c r="GL265" s="105"/>
      <c r="GM265" s="105"/>
      <c r="GN265" s="105"/>
      <c r="GO265" s="105"/>
      <c r="GP265" s="105"/>
      <c r="GQ265" s="105"/>
    </row>
    <row r="266" spans="1:199" s="99" customFormat="1" x14ac:dyDescent="0.25">
      <c r="A266" s="106"/>
      <c r="FU266" s="105"/>
      <c r="FV266" s="105"/>
      <c r="FW266" s="105"/>
      <c r="FX266" s="105"/>
      <c r="FY266" s="105"/>
      <c r="FZ266" s="105"/>
      <c r="GA266" s="105"/>
      <c r="GB266" s="105"/>
      <c r="GC266" s="105"/>
      <c r="GD266" s="105"/>
      <c r="GE266" s="105"/>
      <c r="GF266" s="105"/>
      <c r="GG266" s="105"/>
      <c r="GH266" s="105"/>
      <c r="GI266" s="105"/>
      <c r="GJ266" s="105"/>
      <c r="GK266" s="105"/>
      <c r="GL266" s="105"/>
      <c r="GM266" s="105"/>
      <c r="GN266" s="105"/>
      <c r="GO266" s="105"/>
      <c r="GP266" s="105"/>
      <c r="GQ266" s="105"/>
    </row>
    <row r="267" spans="1:199" s="99" customFormat="1" x14ac:dyDescent="0.25">
      <c r="A267" s="106"/>
      <c r="FU267" s="105"/>
      <c r="FV267" s="105"/>
      <c r="FW267" s="105"/>
      <c r="FX267" s="105"/>
      <c r="FY267" s="105"/>
      <c r="FZ267" s="105"/>
      <c r="GA267" s="105"/>
      <c r="GB267" s="105"/>
      <c r="GC267" s="105"/>
      <c r="GD267" s="105"/>
      <c r="GE267" s="105"/>
      <c r="GF267" s="105"/>
      <c r="GG267" s="105"/>
      <c r="GH267" s="105"/>
      <c r="GI267" s="105"/>
      <c r="GJ267" s="105"/>
      <c r="GK267" s="105"/>
      <c r="GL267" s="105"/>
      <c r="GM267" s="105"/>
      <c r="GN267" s="105"/>
      <c r="GO267" s="105"/>
      <c r="GP267" s="105"/>
      <c r="GQ267" s="105"/>
    </row>
    <row r="268" spans="1:199" s="99" customFormat="1" x14ac:dyDescent="0.25">
      <c r="A268" s="106"/>
      <c r="FU268" s="105"/>
      <c r="FV268" s="105"/>
      <c r="FW268" s="105"/>
      <c r="FX268" s="105"/>
      <c r="FY268" s="105"/>
      <c r="FZ268" s="105"/>
      <c r="GA268" s="105"/>
      <c r="GB268" s="105"/>
      <c r="GC268" s="105"/>
      <c r="GD268" s="105"/>
      <c r="GE268" s="105"/>
      <c r="GF268" s="105"/>
      <c r="GG268" s="105"/>
      <c r="GH268" s="105"/>
      <c r="GI268" s="105"/>
      <c r="GJ268" s="105"/>
      <c r="GK268" s="105"/>
      <c r="GL268" s="105"/>
      <c r="GM268" s="105"/>
      <c r="GN268" s="105"/>
      <c r="GO268" s="105"/>
      <c r="GP268" s="105"/>
      <c r="GQ268" s="105"/>
    </row>
    <row r="269" spans="1:199" s="99" customFormat="1" x14ac:dyDescent="0.25">
      <c r="A269" s="106"/>
      <c r="FU269" s="105"/>
      <c r="FV269" s="105"/>
      <c r="FW269" s="105"/>
      <c r="FX269" s="105"/>
      <c r="FY269" s="105"/>
      <c r="FZ269" s="105"/>
      <c r="GA269" s="105"/>
      <c r="GB269" s="105"/>
      <c r="GC269" s="105"/>
      <c r="GD269" s="105"/>
      <c r="GE269" s="105"/>
      <c r="GF269" s="105"/>
      <c r="GG269" s="105"/>
      <c r="GH269" s="105"/>
      <c r="GI269" s="105"/>
      <c r="GJ269" s="105"/>
      <c r="GK269" s="105"/>
      <c r="GL269" s="105"/>
      <c r="GM269" s="105"/>
      <c r="GN269" s="105"/>
      <c r="GO269" s="105"/>
      <c r="GP269" s="105"/>
      <c r="GQ269" s="105"/>
    </row>
    <row r="270" spans="1:199" s="99" customFormat="1" x14ac:dyDescent="0.25">
      <c r="A270" s="106"/>
      <c r="FU270" s="105"/>
      <c r="FV270" s="105"/>
      <c r="FW270" s="105"/>
      <c r="FX270" s="105"/>
      <c r="FY270" s="105"/>
      <c r="FZ270" s="105"/>
      <c r="GA270" s="105"/>
      <c r="GB270" s="105"/>
      <c r="GC270" s="105"/>
      <c r="GD270" s="105"/>
      <c r="GE270" s="105"/>
      <c r="GF270" s="105"/>
      <c r="GG270" s="105"/>
      <c r="GH270" s="105"/>
      <c r="GI270" s="105"/>
      <c r="GJ270" s="105"/>
      <c r="GK270" s="105"/>
      <c r="GL270" s="105"/>
      <c r="GM270" s="105"/>
      <c r="GN270" s="105"/>
      <c r="GO270" s="105"/>
      <c r="GP270" s="105"/>
      <c r="GQ270" s="105"/>
    </row>
    <row r="271" spans="1:199" s="99" customFormat="1" x14ac:dyDescent="0.25">
      <c r="A271" s="106"/>
      <c r="FU271" s="105"/>
      <c r="FV271" s="105"/>
      <c r="FW271" s="105"/>
      <c r="FX271" s="105"/>
      <c r="FY271" s="105"/>
      <c r="FZ271" s="105"/>
      <c r="GA271" s="105"/>
      <c r="GB271" s="105"/>
      <c r="GC271" s="105"/>
      <c r="GD271" s="105"/>
      <c r="GE271" s="105"/>
      <c r="GF271" s="105"/>
      <c r="GG271" s="105"/>
      <c r="GH271" s="105"/>
      <c r="GI271" s="105"/>
      <c r="GJ271" s="105"/>
      <c r="GK271" s="105"/>
      <c r="GL271" s="105"/>
      <c r="GM271" s="105"/>
      <c r="GN271" s="105"/>
      <c r="GO271" s="105"/>
      <c r="GP271" s="105"/>
      <c r="GQ271" s="105"/>
    </row>
    <row r="272" spans="1:199" s="99" customFormat="1" x14ac:dyDescent="0.25">
      <c r="A272" s="106"/>
      <c r="FU272" s="105"/>
      <c r="FV272" s="105"/>
      <c r="FW272" s="105"/>
      <c r="FX272" s="105"/>
      <c r="FY272" s="105"/>
      <c r="FZ272" s="105"/>
      <c r="GA272" s="105"/>
      <c r="GB272" s="105"/>
      <c r="GC272" s="105"/>
      <c r="GD272" s="105"/>
      <c r="GE272" s="105"/>
      <c r="GF272" s="105"/>
      <c r="GG272" s="105"/>
      <c r="GH272" s="105"/>
      <c r="GI272" s="105"/>
      <c r="GJ272" s="105"/>
      <c r="GK272" s="105"/>
      <c r="GL272" s="105"/>
      <c r="GM272" s="105"/>
      <c r="GN272" s="105"/>
      <c r="GO272" s="105"/>
      <c r="GP272" s="105"/>
      <c r="GQ272" s="105"/>
    </row>
    <row r="273" spans="1:199" s="99" customFormat="1" x14ac:dyDescent="0.25">
      <c r="A273" s="106"/>
      <c r="FU273" s="105"/>
      <c r="FV273" s="105"/>
      <c r="FW273" s="105"/>
      <c r="FX273" s="105"/>
      <c r="FY273" s="105"/>
      <c r="FZ273" s="105"/>
      <c r="GA273" s="105"/>
      <c r="GB273" s="105"/>
      <c r="GC273" s="105"/>
      <c r="GD273" s="105"/>
      <c r="GE273" s="105"/>
      <c r="GF273" s="105"/>
      <c r="GG273" s="105"/>
      <c r="GH273" s="105"/>
      <c r="GI273" s="105"/>
      <c r="GJ273" s="105"/>
      <c r="GK273" s="105"/>
      <c r="GL273" s="105"/>
      <c r="GM273" s="105"/>
      <c r="GN273" s="105"/>
      <c r="GO273" s="105"/>
      <c r="GP273" s="105"/>
      <c r="GQ273" s="105"/>
    </row>
    <row r="274" spans="1:199" s="99" customFormat="1" x14ac:dyDescent="0.25">
      <c r="A274" s="106"/>
      <c r="FU274" s="105"/>
      <c r="FV274" s="105"/>
      <c r="FW274" s="105"/>
      <c r="FX274" s="105"/>
      <c r="FY274" s="105"/>
      <c r="FZ274" s="105"/>
      <c r="GA274" s="105"/>
      <c r="GB274" s="105"/>
      <c r="GC274" s="105"/>
      <c r="GD274" s="105"/>
      <c r="GE274" s="105"/>
      <c r="GF274" s="105"/>
      <c r="GG274" s="105"/>
      <c r="GH274" s="105"/>
      <c r="GI274" s="105"/>
      <c r="GJ274" s="105"/>
      <c r="GK274" s="105"/>
      <c r="GL274" s="105"/>
      <c r="GM274" s="105"/>
      <c r="GN274" s="105"/>
      <c r="GO274" s="105"/>
      <c r="GP274" s="105"/>
      <c r="GQ274" s="105"/>
    </row>
    <row r="275" spans="1:199" s="99" customFormat="1" x14ac:dyDescent="0.25">
      <c r="A275" s="106"/>
      <c r="FU275" s="105"/>
      <c r="FV275" s="105"/>
      <c r="FW275" s="105"/>
      <c r="FX275" s="105"/>
      <c r="FY275" s="105"/>
      <c r="FZ275" s="105"/>
      <c r="GA275" s="105"/>
      <c r="GB275" s="105"/>
      <c r="GC275" s="105"/>
      <c r="GD275" s="105"/>
      <c r="GE275" s="105"/>
      <c r="GF275" s="105"/>
      <c r="GG275" s="105"/>
      <c r="GH275" s="105"/>
      <c r="GI275" s="105"/>
      <c r="GJ275" s="105"/>
      <c r="GK275" s="105"/>
      <c r="GL275" s="105"/>
      <c r="GM275" s="105"/>
      <c r="GN275" s="105"/>
      <c r="GO275" s="105"/>
      <c r="GP275" s="105"/>
      <c r="GQ275" s="105"/>
    </row>
    <row r="276" spans="1:199" s="99" customFormat="1" x14ac:dyDescent="0.25">
      <c r="A276" s="106"/>
      <c r="FU276" s="105"/>
      <c r="FV276" s="105"/>
      <c r="FW276" s="105"/>
      <c r="FX276" s="105"/>
      <c r="FY276" s="105"/>
      <c r="FZ276" s="105"/>
      <c r="GA276" s="105"/>
      <c r="GB276" s="105"/>
      <c r="GC276" s="105"/>
      <c r="GD276" s="105"/>
      <c r="GE276" s="105"/>
      <c r="GF276" s="105"/>
      <c r="GG276" s="105"/>
      <c r="GH276" s="105"/>
      <c r="GI276" s="105"/>
      <c r="GJ276" s="105"/>
      <c r="GK276" s="105"/>
      <c r="GL276" s="105"/>
      <c r="GM276" s="105"/>
      <c r="GN276" s="105"/>
      <c r="GO276" s="105"/>
      <c r="GP276" s="105"/>
      <c r="GQ276" s="105"/>
    </row>
    <row r="277" spans="1:199" s="99" customFormat="1" x14ac:dyDescent="0.25">
      <c r="A277" s="106"/>
      <c r="FU277" s="105"/>
      <c r="FV277" s="105"/>
      <c r="FW277" s="105"/>
      <c r="FX277" s="105"/>
      <c r="FY277" s="105"/>
      <c r="FZ277" s="105"/>
      <c r="GA277" s="105"/>
      <c r="GB277" s="105"/>
      <c r="GC277" s="105"/>
      <c r="GD277" s="105"/>
      <c r="GE277" s="105"/>
      <c r="GF277" s="105"/>
      <c r="GG277" s="105"/>
      <c r="GH277" s="105"/>
      <c r="GI277" s="105"/>
      <c r="GJ277" s="105"/>
      <c r="GK277" s="105"/>
      <c r="GL277" s="105"/>
      <c r="GM277" s="105"/>
      <c r="GN277" s="105"/>
      <c r="GO277" s="105"/>
      <c r="GP277" s="105"/>
      <c r="GQ277" s="105"/>
    </row>
    <row r="278" spans="1:199" s="99" customFormat="1" x14ac:dyDescent="0.25">
      <c r="A278" s="106"/>
      <c r="FU278" s="105"/>
      <c r="FV278" s="105"/>
      <c r="FW278" s="105"/>
      <c r="FX278" s="105"/>
      <c r="FY278" s="105"/>
      <c r="FZ278" s="105"/>
      <c r="GA278" s="105"/>
      <c r="GB278" s="105"/>
      <c r="GC278" s="105"/>
      <c r="GD278" s="105"/>
      <c r="GE278" s="105"/>
      <c r="GF278" s="105"/>
      <c r="GG278" s="105"/>
      <c r="GH278" s="105"/>
      <c r="GI278" s="105"/>
      <c r="GJ278" s="105"/>
      <c r="GK278" s="105"/>
      <c r="GL278" s="105"/>
      <c r="GM278" s="105"/>
      <c r="GN278" s="105"/>
      <c r="GO278" s="105"/>
      <c r="GP278" s="105"/>
      <c r="GQ278" s="105"/>
    </row>
    <row r="279" spans="1:199" s="99" customFormat="1" x14ac:dyDescent="0.25">
      <c r="A279" s="106"/>
      <c r="FU279" s="105"/>
      <c r="FV279" s="105"/>
      <c r="FW279" s="105"/>
      <c r="FX279" s="105"/>
      <c r="FY279" s="105"/>
      <c r="FZ279" s="105"/>
      <c r="GA279" s="105"/>
      <c r="GB279" s="105"/>
      <c r="GC279" s="105"/>
      <c r="GD279" s="105"/>
      <c r="GE279" s="105"/>
      <c r="GF279" s="105"/>
      <c r="GG279" s="105"/>
      <c r="GH279" s="105"/>
      <c r="GI279" s="105"/>
      <c r="GJ279" s="105"/>
      <c r="GK279" s="105"/>
      <c r="GL279" s="105"/>
      <c r="GM279" s="105"/>
      <c r="GN279" s="105"/>
      <c r="GO279" s="105"/>
      <c r="GP279" s="105"/>
      <c r="GQ279" s="105"/>
    </row>
    <row r="280" spans="1:199" s="99" customFormat="1" x14ac:dyDescent="0.25">
      <c r="A280" s="106"/>
      <c r="FU280" s="105"/>
      <c r="FV280" s="105"/>
      <c r="FW280" s="105"/>
      <c r="FX280" s="105"/>
      <c r="FY280" s="105"/>
      <c r="FZ280" s="105"/>
      <c r="GA280" s="105"/>
      <c r="GB280" s="105"/>
      <c r="GC280" s="105"/>
      <c r="GD280" s="105"/>
      <c r="GE280" s="105"/>
      <c r="GF280" s="105"/>
      <c r="GG280" s="105"/>
      <c r="GH280" s="105"/>
      <c r="GI280" s="105"/>
      <c r="GJ280" s="105"/>
      <c r="GK280" s="105"/>
      <c r="GL280" s="105"/>
      <c r="GM280" s="105"/>
      <c r="GN280" s="105"/>
      <c r="GO280" s="105"/>
      <c r="GP280" s="105"/>
      <c r="GQ280" s="105"/>
    </row>
    <row r="281" spans="1:199" s="99" customFormat="1" x14ac:dyDescent="0.25">
      <c r="A281" s="106"/>
      <c r="FU281" s="105"/>
      <c r="FV281" s="105"/>
      <c r="FW281" s="105"/>
      <c r="FX281" s="105"/>
      <c r="FY281" s="105"/>
      <c r="FZ281" s="105"/>
      <c r="GA281" s="105"/>
      <c r="GB281" s="105"/>
      <c r="GC281" s="105"/>
      <c r="GD281" s="105"/>
      <c r="GE281" s="105"/>
      <c r="GF281" s="105"/>
      <c r="GG281" s="105"/>
      <c r="GH281" s="105"/>
      <c r="GI281" s="105"/>
      <c r="GJ281" s="105"/>
      <c r="GK281" s="105"/>
      <c r="GL281" s="105"/>
      <c r="GM281" s="105"/>
      <c r="GN281" s="105"/>
      <c r="GO281" s="105"/>
      <c r="GP281" s="105"/>
      <c r="GQ281" s="105"/>
    </row>
    <row r="282" spans="1:199" s="99" customFormat="1" x14ac:dyDescent="0.25">
      <c r="A282" s="106"/>
      <c r="FU282" s="105"/>
      <c r="FV282" s="105"/>
      <c r="FW282" s="105"/>
      <c r="FX282" s="105"/>
      <c r="FY282" s="105"/>
      <c r="FZ282" s="105"/>
      <c r="GA282" s="105"/>
      <c r="GB282" s="105"/>
      <c r="GC282" s="105"/>
      <c r="GD282" s="105"/>
      <c r="GE282" s="105"/>
      <c r="GF282" s="105"/>
      <c r="GG282" s="105"/>
      <c r="GH282" s="105"/>
      <c r="GI282" s="105"/>
      <c r="GJ282" s="105"/>
      <c r="GK282" s="105"/>
      <c r="GL282" s="105"/>
      <c r="GM282" s="105"/>
      <c r="GN282" s="105"/>
      <c r="GO282" s="105"/>
      <c r="GP282" s="105"/>
      <c r="GQ282" s="105"/>
    </row>
    <row r="283" spans="1:199" s="99" customFormat="1" x14ac:dyDescent="0.25">
      <c r="A283" s="106"/>
      <c r="FU283" s="105"/>
      <c r="FV283" s="105"/>
      <c r="FW283" s="105"/>
      <c r="FX283" s="105"/>
      <c r="FY283" s="105"/>
      <c r="FZ283" s="105"/>
      <c r="GA283" s="105"/>
      <c r="GB283" s="105"/>
      <c r="GC283" s="105"/>
      <c r="GD283" s="105"/>
      <c r="GE283" s="105"/>
      <c r="GF283" s="105"/>
      <c r="GG283" s="105"/>
      <c r="GH283" s="105"/>
      <c r="GI283" s="105"/>
      <c r="GJ283" s="105"/>
      <c r="GK283" s="105"/>
      <c r="GL283" s="105"/>
      <c r="GM283" s="105"/>
      <c r="GN283" s="105"/>
      <c r="GO283" s="105"/>
      <c r="GP283" s="105"/>
      <c r="GQ283" s="105"/>
    </row>
    <row r="284" spans="1:199" s="99" customFormat="1" x14ac:dyDescent="0.25">
      <c r="A284" s="106"/>
      <c r="FU284" s="105"/>
      <c r="FV284" s="105"/>
      <c r="FW284" s="105"/>
      <c r="FX284" s="105"/>
      <c r="FY284" s="105"/>
      <c r="FZ284" s="105"/>
      <c r="GA284" s="105"/>
      <c r="GB284" s="105"/>
      <c r="GC284" s="105"/>
      <c r="GD284" s="105"/>
      <c r="GE284" s="105"/>
      <c r="GF284" s="105"/>
      <c r="GG284" s="105"/>
      <c r="GH284" s="105"/>
      <c r="GI284" s="105"/>
      <c r="GJ284" s="105"/>
      <c r="GK284" s="105"/>
      <c r="GL284" s="105"/>
      <c r="GM284" s="105"/>
      <c r="GN284" s="105"/>
      <c r="GO284" s="105"/>
      <c r="GP284" s="105"/>
      <c r="GQ284" s="105"/>
    </row>
    <row r="285" spans="1:199" s="99" customFormat="1" x14ac:dyDescent="0.25">
      <c r="A285" s="106"/>
      <c r="FU285" s="105"/>
      <c r="FV285" s="105"/>
      <c r="FW285" s="105"/>
      <c r="FX285" s="105"/>
      <c r="FY285" s="105"/>
      <c r="FZ285" s="105"/>
      <c r="GA285" s="105"/>
      <c r="GB285" s="105"/>
      <c r="GC285" s="105"/>
      <c r="GD285" s="105"/>
      <c r="GE285" s="105"/>
      <c r="GF285" s="105"/>
      <c r="GG285" s="105"/>
      <c r="GH285" s="105"/>
      <c r="GI285" s="105"/>
      <c r="GJ285" s="105"/>
      <c r="GK285" s="105"/>
      <c r="GL285" s="105"/>
      <c r="GM285" s="105"/>
      <c r="GN285" s="105"/>
      <c r="GO285" s="105"/>
      <c r="GP285" s="105"/>
      <c r="GQ285" s="105"/>
    </row>
    <row r="286" spans="1:199" s="99" customFormat="1" x14ac:dyDescent="0.25">
      <c r="A286" s="106"/>
      <c r="FU286" s="105"/>
      <c r="FV286" s="105"/>
      <c r="FW286" s="105"/>
      <c r="FX286" s="105"/>
      <c r="FY286" s="105"/>
      <c r="FZ286" s="105"/>
      <c r="GA286" s="105"/>
      <c r="GB286" s="105"/>
      <c r="GC286" s="105"/>
      <c r="GD286" s="105"/>
      <c r="GE286" s="105"/>
      <c r="GF286" s="105"/>
      <c r="GG286" s="105"/>
      <c r="GH286" s="105"/>
      <c r="GI286" s="105"/>
      <c r="GJ286" s="105"/>
      <c r="GK286" s="105"/>
      <c r="GL286" s="105"/>
      <c r="GM286" s="105"/>
      <c r="GN286" s="105"/>
      <c r="GO286" s="105"/>
      <c r="GP286" s="105"/>
      <c r="GQ286" s="105"/>
    </row>
    <row r="287" spans="1:199" s="99" customFormat="1" x14ac:dyDescent="0.25">
      <c r="A287" s="106"/>
      <c r="FU287" s="105"/>
      <c r="FV287" s="105"/>
      <c r="FW287" s="105"/>
      <c r="FX287" s="105"/>
      <c r="FY287" s="105"/>
      <c r="FZ287" s="105"/>
      <c r="GA287" s="105"/>
      <c r="GB287" s="105"/>
      <c r="GC287" s="105"/>
      <c r="GD287" s="105"/>
      <c r="GE287" s="105"/>
      <c r="GF287" s="105"/>
      <c r="GG287" s="105"/>
      <c r="GH287" s="105"/>
      <c r="GI287" s="105"/>
      <c r="GJ287" s="105"/>
      <c r="GK287" s="105"/>
      <c r="GL287" s="105"/>
      <c r="GM287" s="105"/>
      <c r="GN287" s="105"/>
      <c r="GO287" s="105"/>
      <c r="GP287" s="105"/>
      <c r="GQ287" s="105"/>
    </row>
    <row r="288" spans="1:199" s="99" customFormat="1" x14ac:dyDescent="0.25">
      <c r="A288" s="106"/>
      <c r="FU288" s="105"/>
      <c r="FV288" s="105"/>
      <c r="FW288" s="105"/>
      <c r="FX288" s="105"/>
      <c r="FY288" s="105"/>
      <c r="FZ288" s="105"/>
      <c r="GA288" s="105"/>
      <c r="GB288" s="105"/>
      <c r="GC288" s="105"/>
      <c r="GD288" s="105"/>
      <c r="GE288" s="105"/>
      <c r="GF288" s="105"/>
      <c r="GG288" s="105"/>
      <c r="GH288" s="105"/>
      <c r="GI288" s="105"/>
      <c r="GJ288" s="105"/>
      <c r="GK288" s="105"/>
      <c r="GL288" s="105"/>
      <c r="GM288" s="105"/>
      <c r="GN288" s="105"/>
      <c r="GO288" s="105"/>
      <c r="GP288" s="105"/>
      <c r="GQ288" s="105"/>
    </row>
    <row r="289" spans="1:199" s="99" customFormat="1" x14ac:dyDescent="0.25">
      <c r="A289" s="106"/>
      <c r="FU289" s="105"/>
      <c r="FV289" s="105"/>
      <c r="FW289" s="105"/>
      <c r="FX289" s="105"/>
      <c r="FY289" s="105"/>
      <c r="FZ289" s="105"/>
      <c r="GA289" s="105"/>
      <c r="GB289" s="105"/>
      <c r="GC289" s="105"/>
      <c r="GD289" s="105"/>
      <c r="GE289" s="105"/>
      <c r="GF289" s="105"/>
      <c r="GG289" s="105"/>
      <c r="GH289" s="105"/>
      <c r="GI289" s="105"/>
      <c r="GJ289" s="105"/>
      <c r="GK289" s="105"/>
      <c r="GL289" s="105"/>
      <c r="GM289" s="105"/>
      <c r="GN289" s="105"/>
      <c r="GO289" s="105"/>
      <c r="GP289" s="105"/>
      <c r="GQ289" s="105"/>
    </row>
    <row r="290" spans="1:199" s="99" customFormat="1" x14ac:dyDescent="0.25">
      <c r="A290" s="106"/>
      <c r="FU290" s="105"/>
      <c r="FV290" s="105"/>
      <c r="FW290" s="105"/>
      <c r="FX290" s="105"/>
      <c r="FY290" s="105"/>
      <c r="FZ290" s="105"/>
      <c r="GA290" s="105"/>
      <c r="GB290" s="105"/>
      <c r="GC290" s="105"/>
      <c r="GD290" s="105"/>
      <c r="GE290" s="105"/>
      <c r="GF290" s="105"/>
      <c r="GG290" s="105"/>
      <c r="GH290" s="105"/>
      <c r="GI290" s="105"/>
      <c r="GJ290" s="105"/>
      <c r="GK290" s="105"/>
      <c r="GL290" s="105"/>
      <c r="GM290" s="105"/>
      <c r="GN290" s="105"/>
      <c r="GO290" s="105"/>
      <c r="GP290" s="105"/>
      <c r="GQ290" s="105"/>
    </row>
    <row r="291" spans="1:199" s="99" customFormat="1" x14ac:dyDescent="0.25">
      <c r="A291" s="106"/>
      <c r="FU291" s="105"/>
      <c r="FV291" s="105"/>
      <c r="FW291" s="105"/>
      <c r="FX291" s="105"/>
      <c r="FY291" s="105"/>
      <c r="FZ291" s="105"/>
      <c r="GA291" s="105"/>
      <c r="GB291" s="105"/>
      <c r="GC291" s="105"/>
      <c r="GD291" s="105"/>
      <c r="GE291" s="105"/>
      <c r="GF291" s="105"/>
      <c r="GG291" s="105"/>
      <c r="GH291" s="105"/>
      <c r="GI291" s="105"/>
      <c r="GJ291" s="105"/>
      <c r="GK291" s="105"/>
      <c r="GL291" s="105"/>
      <c r="GM291" s="105"/>
      <c r="GN291" s="105"/>
      <c r="GO291" s="105"/>
      <c r="GP291" s="105"/>
      <c r="GQ291" s="105"/>
    </row>
    <row r="292" spans="1:199" s="99" customFormat="1" x14ac:dyDescent="0.25">
      <c r="A292" s="106"/>
      <c r="FU292" s="105"/>
      <c r="FV292" s="105"/>
      <c r="FW292" s="105"/>
      <c r="FX292" s="105"/>
      <c r="FY292" s="105"/>
      <c r="FZ292" s="105"/>
      <c r="GA292" s="105"/>
      <c r="GB292" s="105"/>
      <c r="GC292" s="105"/>
      <c r="GD292" s="105"/>
      <c r="GE292" s="105"/>
      <c r="GF292" s="105"/>
      <c r="GG292" s="105"/>
      <c r="GH292" s="105"/>
      <c r="GI292" s="105"/>
      <c r="GJ292" s="105"/>
      <c r="GK292" s="105"/>
      <c r="GL292" s="105"/>
      <c r="GM292" s="105"/>
      <c r="GN292" s="105"/>
      <c r="GO292" s="105"/>
      <c r="GP292" s="105"/>
      <c r="GQ292" s="105"/>
    </row>
    <row r="293" spans="1:199" s="99" customFormat="1" x14ac:dyDescent="0.25">
      <c r="A293" s="106"/>
      <c r="FU293" s="105"/>
      <c r="FV293" s="105"/>
      <c r="FW293" s="105"/>
      <c r="FX293" s="105"/>
      <c r="FY293" s="105"/>
      <c r="FZ293" s="105"/>
      <c r="GA293" s="105"/>
      <c r="GB293" s="105"/>
      <c r="GC293" s="105"/>
      <c r="GD293" s="105"/>
      <c r="GE293" s="105"/>
      <c r="GF293" s="105"/>
      <c r="GG293" s="105"/>
      <c r="GH293" s="105"/>
      <c r="GI293" s="105"/>
      <c r="GJ293" s="105"/>
      <c r="GK293" s="105"/>
      <c r="GL293" s="105"/>
      <c r="GM293" s="105"/>
      <c r="GN293" s="105"/>
      <c r="GO293" s="105"/>
      <c r="GP293" s="105"/>
      <c r="GQ293" s="105"/>
    </row>
    <row r="294" spans="1:199" s="99" customFormat="1" x14ac:dyDescent="0.25">
      <c r="A294" s="106"/>
      <c r="FU294" s="105"/>
      <c r="FV294" s="105"/>
      <c r="FW294" s="105"/>
      <c r="FX294" s="105"/>
      <c r="FY294" s="105"/>
      <c r="FZ294" s="105"/>
      <c r="GA294" s="105"/>
      <c r="GB294" s="105"/>
      <c r="GC294" s="105"/>
      <c r="GD294" s="105"/>
      <c r="GE294" s="105"/>
      <c r="GF294" s="105"/>
      <c r="GG294" s="105"/>
      <c r="GH294" s="105"/>
      <c r="GI294" s="105"/>
      <c r="GJ294" s="105"/>
      <c r="GK294" s="105"/>
      <c r="GL294" s="105"/>
      <c r="GM294" s="105"/>
      <c r="GN294" s="105"/>
      <c r="GO294" s="105"/>
      <c r="GP294" s="105"/>
      <c r="GQ294" s="105"/>
    </row>
    <row r="295" spans="1:199" s="99" customFormat="1" x14ac:dyDescent="0.25">
      <c r="A295" s="106"/>
      <c r="FU295" s="105"/>
      <c r="FV295" s="105"/>
      <c r="FW295" s="105"/>
      <c r="FX295" s="105"/>
      <c r="FY295" s="105"/>
      <c r="FZ295" s="105"/>
      <c r="GA295" s="105"/>
      <c r="GB295" s="105"/>
      <c r="GC295" s="105"/>
      <c r="GD295" s="105"/>
      <c r="GE295" s="105"/>
      <c r="GF295" s="105"/>
      <c r="GG295" s="105"/>
      <c r="GH295" s="105"/>
      <c r="GI295" s="105"/>
      <c r="GJ295" s="105"/>
      <c r="GK295" s="105"/>
      <c r="GL295" s="105"/>
      <c r="GM295" s="105"/>
      <c r="GN295" s="105"/>
      <c r="GO295" s="105"/>
      <c r="GP295" s="105"/>
      <c r="GQ295" s="105"/>
    </row>
    <row r="296" spans="1:199" s="99" customFormat="1" x14ac:dyDescent="0.25">
      <c r="A296" s="106"/>
      <c r="FU296" s="105"/>
      <c r="FV296" s="105"/>
      <c r="FW296" s="105"/>
      <c r="FX296" s="105"/>
      <c r="FY296" s="105"/>
      <c r="FZ296" s="105"/>
      <c r="GA296" s="105"/>
      <c r="GB296" s="105"/>
      <c r="GC296" s="105"/>
      <c r="GD296" s="105"/>
      <c r="GE296" s="105"/>
      <c r="GF296" s="105"/>
      <c r="GG296" s="105"/>
      <c r="GH296" s="105"/>
      <c r="GI296" s="105"/>
      <c r="GJ296" s="105"/>
      <c r="GK296" s="105"/>
      <c r="GL296" s="105"/>
      <c r="GM296" s="105"/>
      <c r="GN296" s="105"/>
      <c r="GO296" s="105"/>
      <c r="GP296" s="105"/>
      <c r="GQ296" s="105"/>
    </row>
    <row r="297" spans="1:199" s="99" customFormat="1" x14ac:dyDescent="0.25">
      <c r="A297" s="106"/>
      <c r="FU297" s="105"/>
      <c r="FV297" s="105"/>
      <c r="FW297" s="105"/>
      <c r="FX297" s="105"/>
      <c r="FY297" s="105"/>
      <c r="FZ297" s="105"/>
      <c r="GA297" s="105"/>
      <c r="GB297" s="105"/>
      <c r="GC297" s="105"/>
      <c r="GD297" s="105"/>
      <c r="GE297" s="105"/>
      <c r="GF297" s="105"/>
      <c r="GG297" s="105"/>
      <c r="GH297" s="105"/>
      <c r="GI297" s="105"/>
      <c r="GJ297" s="105"/>
      <c r="GK297" s="105"/>
      <c r="GL297" s="105"/>
      <c r="GM297" s="105"/>
      <c r="GN297" s="105"/>
      <c r="GO297" s="105"/>
      <c r="GP297" s="105"/>
      <c r="GQ297" s="105"/>
    </row>
    <row r="298" spans="1:199" s="99" customFormat="1" x14ac:dyDescent="0.25">
      <c r="A298" s="106"/>
      <c r="FU298" s="105"/>
      <c r="FV298" s="105"/>
      <c r="FW298" s="105"/>
      <c r="FX298" s="105"/>
      <c r="FY298" s="105"/>
      <c r="FZ298" s="105"/>
      <c r="GA298" s="105"/>
      <c r="GB298" s="105"/>
      <c r="GC298" s="105"/>
      <c r="GD298" s="105"/>
      <c r="GE298" s="105"/>
      <c r="GF298" s="105"/>
      <c r="GG298" s="105"/>
      <c r="GH298" s="105"/>
      <c r="GI298" s="105"/>
      <c r="GJ298" s="105"/>
      <c r="GK298" s="105"/>
      <c r="GL298" s="105"/>
      <c r="GM298" s="105"/>
      <c r="GN298" s="105"/>
      <c r="GO298" s="105"/>
      <c r="GP298" s="105"/>
      <c r="GQ298" s="105"/>
    </row>
    <row r="299" spans="1:199" s="99" customFormat="1" x14ac:dyDescent="0.25">
      <c r="A299" s="106"/>
      <c r="FU299" s="105"/>
      <c r="FV299" s="105"/>
      <c r="FW299" s="105"/>
      <c r="FX299" s="105"/>
      <c r="FY299" s="105"/>
      <c r="FZ299" s="105"/>
      <c r="GA299" s="105"/>
      <c r="GB299" s="105"/>
      <c r="GC299" s="105"/>
      <c r="GD299" s="105"/>
      <c r="GE299" s="105"/>
      <c r="GF299" s="105"/>
      <c r="GG299" s="105"/>
      <c r="GH299" s="105"/>
      <c r="GI299" s="105"/>
      <c r="GJ299" s="105"/>
      <c r="GK299" s="105"/>
      <c r="GL299" s="105"/>
      <c r="GM299" s="105"/>
      <c r="GN299" s="105"/>
      <c r="GO299" s="105"/>
      <c r="GP299" s="105"/>
      <c r="GQ299" s="105"/>
    </row>
    <row r="300" spans="1:199" s="99" customFormat="1" x14ac:dyDescent="0.25">
      <c r="A300" s="106"/>
      <c r="FU300" s="105"/>
      <c r="FV300" s="105"/>
      <c r="FW300" s="105"/>
      <c r="FX300" s="105"/>
      <c r="FY300" s="105"/>
      <c r="FZ300" s="105"/>
      <c r="GA300" s="105"/>
      <c r="GB300" s="105"/>
      <c r="GC300" s="105"/>
      <c r="GD300" s="105"/>
      <c r="GE300" s="105"/>
      <c r="GF300" s="105"/>
      <c r="GG300" s="105"/>
      <c r="GH300" s="105"/>
      <c r="GI300" s="105"/>
      <c r="GJ300" s="105"/>
      <c r="GK300" s="105"/>
      <c r="GL300" s="105"/>
      <c r="GM300" s="105"/>
      <c r="GN300" s="105"/>
      <c r="GO300" s="105"/>
      <c r="GP300" s="105"/>
      <c r="GQ300" s="105"/>
    </row>
    <row r="301" spans="1:199" s="99" customFormat="1" x14ac:dyDescent="0.25">
      <c r="A301" s="106"/>
      <c r="FU301" s="105"/>
      <c r="FV301" s="105"/>
      <c r="FW301" s="105"/>
      <c r="FX301" s="105"/>
      <c r="FY301" s="105"/>
      <c r="FZ301" s="105"/>
      <c r="GA301" s="105"/>
      <c r="GB301" s="105"/>
      <c r="GC301" s="105"/>
      <c r="GD301" s="105"/>
      <c r="GE301" s="105"/>
      <c r="GF301" s="105"/>
      <c r="GG301" s="105"/>
      <c r="GH301" s="105"/>
      <c r="GI301" s="105"/>
      <c r="GJ301" s="105"/>
      <c r="GK301" s="105"/>
      <c r="GL301" s="105"/>
      <c r="GM301" s="105"/>
      <c r="GN301" s="105"/>
      <c r="GO301" s="105"/>
      <c r="GP301" s="105"/>
      <c r="GQ301" s="105"/>
    </row>
    <row r="302" spans="1:199" s="99" customFormat="1" x14ac:dyDescent="0.25">
      <c r="A302" s="106"/>
      <c r="FU302" s="105"/>
      <c r="FV302" s="105"/>
      <c r="FW302" s="105"/>
      <c r="FX302" s="105"/>
      <c r="FY302" s="105"/>
      <c r="FZ302" s="105"/>
      <c r="GA302" s="105"/>
      <c r="GB302" s="105"/>
      <c r="GC302" s="105"/>
      <c r="GD302" s="105"/>
      <c r="GE302" s="105"/>
      <c r="GF302" s="105"/>
      <c r="GG302" s="105"/>
      <c r="GH302" s="105"/>
      <c r="GI302" s="105"/>
      <c r="GJ302" s="105"/>
      <c r="GK302" s="105"/>
      <c r="GL302" s="105"/>
      <c r="GM302" s="105"/>
      <c r="GN302" s="105"/>
      <c r="GO302" s="105"/>
      <c r="GP302" s="105"/>
      <c r="GQ302" s="105"/>
    </row>
    <row r="303" spans="1:199" s="99" customFormat="1" x14ac:dyDescent="0.25">
      <c r="A303" s="106"/>
      <c r="FU303" s="105"/>
      <c r="FV303" s="105"/>
      <c r="FW303" s="105"/>
      <c r="FX303" s="105"/>
      <c r="FY303" s="105"/>
      <c r="FZ303" s="105"/>
      <c r="GA303" s="105"/>
      <c r="GB303" s="105"/>
      <c r="GC303" s="105"/>
      <c r="GD303" s="105"/>
      <c r="GE303" s="105"/>
      <c r="GF303" s="105"/>
      <c r="GG303" s="105"/>
      <c r="GH303" s="105"/>
      <c r="GI303" s="105"/>
      <c r="GJ303" s="105"/>
      <c r="GK303" s="105"/>
      <c r="GL303" s="105"/>
      <c r="GM303" s="105"/>
      <c r="GN303" s="105"/>
      <c r="GO303" s="105"/>
      <c r="GP303" s="105"/>
      <c r="GQ303" s="105"/>
    </row>
    <row r="304" spans="1:199" s="99" customFormat="1" x14ac:dyDescent="0.25">
      <c r="A304" s="106"/>
      <c r="FU304" s="105"/>
      <c r="FV304" s="105"/>
      <c r="FW304" s="105"/>
      <c r="FX304" s="105"/>
      <c r="FY304" s="105"/>
      <c r="FZ304" s="105"/>
      <c r="GA304" s="105"/>
      <c r="GB304" s="105"/>
      <c r="GC304" s="105"/>
      <c r="GD304" s="105"/>
      <c r="GE304" s="105"/>
      <c r="GF304" s="105"/>
      <c r="GG304" s="105"/>
      <c r="GH304" s="105"/>
      <c r="GI304" s="105"/>
      <c r="GJ304" s="105"/>
      <c r="GK304" s="105"/>
      <c r="GL304" s="105"/>
      <c r="GM304" s="105"/>
      <c r="GN304" s="105"/>
      <c r="GO304" s="105"/>
      <c r="GP304" s="105"/>
      <c r="GQ304" s="105"/>
    </row>
    <row r="305" spans="1:199" s="99" customFormat="1" x14ac:dyDescent="0.25">
      <c r="A305" s="106"/>
      <c r="FU305" s="105"/>
      <c r="FV305" s="105"/>
      <c r="FW305" s="105"/>
      <c r="FX305" s="105"/>
      <c r="FY305" s="105"/>
      <c r="FZ305" s="105"/>
      <c r="GA305" s="105"/>
      <c r="GB305" s="105"/>
      <c r="GC305" s="105"/>
      <c r="GD305" s="105"/>
      <c r="GE305" s="105"/>
      <c r="GF305" s="105"/>
      <c r="GG305" s="105"/>
      <c r="GH305" s="105"/>
      <c r="GI305" s="105"/>
      <c r="GJ305" s="105"/>
      <c r="GK305" s="105"/>
      <c r="GL305" s="105"/>
      <c r="GM305" s="105"/>
      <c r="GN305" s="105"/>
      <c r="GO305" s="105"/>
      <c r="GP305" s="105"/>
      <c r="GQ305" s="105"/>
    </row>
    <row r="306" spans="1:199" s="99" customFormat="1" x14ac:dyDescent="0.25">
      <c r="A306" s="106"/>
      <c r="FU306" s="105"/>
      <c r="FV306" s="105"/>
      <c r="FW306" s="105"/>
      <c r="FX306" s="105"/>
      <c r="FY306" s="105"/>
      <c r="FZ306" s="105"/>
      <c r="GA306" s="105"/>
      <c r="GB306" s="105"/>
      <c r="GC306" s="105"/>
      <c r="GD306" s="105"/>
      <c r="GE306" s="105"/>
      <c r="GF306" s="105"/>
      <c r="GG306" s="105"/>
      <c r="GH306" s="105"/>
      <c r="GI306" s="105"/>
      <c r="GJ306" s="105"/>
      <c r="GK306" s="105"/>
      <c r="GL306" s="105"/>
      <c r="GM306" s="105"/>
      <c r="GN306" s="105"/>
      <c r="GO306" s="105"/>
      <c r="GP306" s="105"/>
      <c r="GQ306" s="105"/>
    </row>
    <row r="307" spans="1:199" s="99" customFormat="1" x14ac:dyDescent="0.25">
      <c r="A307" s="106"/>
      <c r="FU307" s="105"/>
      <c r="FV307" s="105"/>
      <c r="FW307" s="105"/>
      <c r="FX307" s="105"/>
      <c r="FY307" s="105"/>
      <c r="FZ307" s="105"/>
      <c r="GA307" s="105"/>
      <c r="GB307" s="105"/>
      <c r="GC307" s="105"/>
      <c r="GD307" s="105"/>
      <c r="GE307" s="105"/>
      <c r="GF307" s="105"/>
      <c r="GG307" s="105"/>
      <c r="GH307" s="105"/>
      <c r="GI307" s="105"/>
      <c r="GJ307" s="105"/>
      <c r="GK307" s="105"/>
      <c r="GL307" s="105"/>
      <c r="GM307" s="105"/>
      <c r="GN307" s="105"/>
      <c r="GO307" s="105"/>
      <c r="GP307" s="105"/>
      <c r="GQ307" s="105"/>
    </row>
    <row r="308" spans="1:199" s="99" customFormat="1" x14ac:dyDescent="0.25">
      <c r="A308" s="106"/>
      <c r="FU308" s="105"/>
      <c r="FV308" s="105"/>
      <c r="FW308" s="105"/>
      <c r="FX308" s="105"/>
      <c r="FY308" s="105"/>
      <c r="FZ308" s="105"/>
      <c r="GA308" s="105"/>
      <c r="GB308" s="105"/>
      <c r="GC308" s="105"/>
      <c r="GD308" s="105"/>
      <c r="GE308" s="105"/>
      <c r="GF308" s="105"/>
      <c r="GG308" s="105"/>
      <c r="GH308" s="105"/>
      <c r="GI308" s="105"/>
      <c r="GJ308" s="105"/>
      <c r="GK308" s="105"/>
      <c r="GL308" s="105"/>
      <c r="GM308" s="105"/>
      <c r="GN308" s="105"/>
      <c r="GO308" s="105"/>
      <c r="GP308" s="105"/>
      <c r="GQ308" s="105"/>
    </row>
    <row r="309" spans="1:199" s="99" customFormat="1" x14ac:dyDescent="0.25">
      <c r="A309" s="106"/>
      <c r="FU309" s="105"/>
      <c r="FV309" s="105"/>
      <c r="FW309" s="105"/>
      <c r="FX309" s="105"/>
      <c r="FY309" s="105"/>
      <c r="FZ309" s="105"/>
      <c r="GA309" s="105"/>
      <c r="GB309" s="105"/>
      <c r="GC309" s="105"/>
      <c r="GD309" s="105"/>
      <c r="GE309" s="105"/>
      <c r="GF309" s="105"/>
      <c r="GG309" s="105"/>
      <c r="GH309" s="105"/>
      <c r="GI309" s="105"/>
      <c r="GJ309" s="105"/>
      <c r="GK309" s="105"/>
      <c r="GL309" s="105"/>
      <c r="GM309" s="105"/>
      <c r="GN309" s="105"/>
      <c r="GO309" s="105"/>
      <c r="GP309" s="105"/>
      <c r="GQ309" s="105"/>
    </row>
    <row r="310" spans="1:199" s="99" customFormat="1" x14ac:dyDescent="0.25">
      <c r="A310" s="106"/>
      <c r="FU310" s="105"/>
      <c r="FV310" s="105"/>
      <c r="FW310" s="105"/>
      <c r="FX310" s="105"/>
      <c r="FY310" s="105"/>
      <c r="FZ310" s="105"/>
      <c r="GA310" s="105"/>
      <c r="GB310" s="105"/>
      <c r="GC310" s="105"/>
      <c r="GD310" s="105"/>
      <c r="GE310" s="105"/>
      <c r="GF310" s="105"/>
      <c r="GG310" s="105"/>
      <c r="GH310" s="105"/>
      <c r="GI310" s="105"/>
      <c r="GJ310" s="105"/>
      <c r="GK310" s="105"/>
      <c r="GL310" s="105"/>
      <c r="GM310" s="105"/>
      <c r="GN310" s="105"/>
      <c r="GO310" s="105"/>
      <c r="GP310" s="105"/>
      <c r="GQ310" s="105"/>
    </row>
    <row r="311" spans="1:199" s="99" customFormat="1" x14ac:dyDescent="0.25">
      <c r="A311" s="106"/>
      <c r="FU311" s="105"/>
      <c r="FV311" s="105"/>
      <c r="FW311" s="105"/>
      <c r="FX311" s="105"/>
      <c r="FY311" s="105"/>
      <c r="FZ311" s="105"/>
      <c r="GA311" s="105"/>
      <c r="GB311" s="105"/>
      <c r="GC311" s="105"/>
      <c r="GD311" s="105"/>
      <c r="GE311" s="105"/>
      <c r="GF311" s="105"/>
      <c r="GG311" s="105"/>
      <c r="GH311" s="105"/>
      <c r="GI311" s="105"/>
      <c r="GJ311" s="105"/>
      <c r="GK311" s="105"/>
      <c r="GL311" s="105"/>
      <c r="GM311" s="105"/>
      <c r="GN311" s="105"/>
      <c r="GO311" s="105"/>
      <c r="GP311" s="105"/>
      <c r="GQ311" s="105"/>
    </row>
    <row r="312" spans="1:199" s="99" customFormat="1" x14ac:dyDescent="0.25">
      <c r="A312" s="106"/>
      <c r="FU312" s="105"/>
      <c r="FV312" s="105"/>
      <c r="FW312" s="105"/>
      <c r="FX312" s="105"/>
      <c r="FY312" s="105"/>
      <c r="FZ312" s="105"/>
      <c r="GA312" s="105"/>
      <c r="GB312" s="105"/>
      <c r="GC312" s="105"/>
      <c r="GD312" s="105"/>
      <c r="GE312" s="105"/>
      <c r="GF312" s="105"/>
      <c r="GG312" s="105"/>
      <c r="GH312" s="105"/>
      <c r="GI312" s="105"/>
      <c r="GJ312" s="105"/>
      <c r="GK312" s="105"/>
      <c r="GL312" s="105"/>
      <c r="GM312" s="105"/>
      <c r="GN312" s="105"/>
      <c r="GO312" s="105"/>
      <c r="GP312" s="105"/>
      <c r="GQ312" s="105"/>
    </row>
    <row r="313" spans="1:199" s="99" customFormat="1" x14ac:dyDescent="0.25">
      <c r="A313" s="106"/>
      <c r="FU313" s="105"/>
      <c r="FV313" s="105"/>
      <c r="FW313" s="105"/>
      <c r="FX313" s="105"/>
      <c r="FY313" s="105"/>
      <c r="FZ313" s="105"/>
      <c r="GA313" s="105"/>
      <c r="GB313" s="105"/>
      <c r="GC313" s="105"/>
      <c r="GD313" s="105"/>
      <c r="GE313" s="105"/>
      <c r="GF313" s="105"/>
      <c r="GG313" s="105"/>
      <c r="GH313" s="105"/>
      <c r="GI313" s="105"/>
      <c r="GJ313" s="105"/>
      <c r="GK313" s="105"/>
      <c r="GL313" s="105"/>
      <c r="GM313" s="105"/>
      <c r="GN313" s="105"/>
      <c r="GO313" s="105"/>
      <c r="GP313" s="105"/>
      <c r="GQ313" s="105"/>
    </row>
    <row r="314" spans="1:199" s="99" customFormat="1" x14ac:dyDescent="0.25">
      <c r="A314" s="106"/>
      <c r="FU314" s="105"/>
      <c r="FV314" s="105"/>
      <c r="FW314" s="105"/>
      <c r="FX314" s="105"/>
      <c r="FY314" s="105"/>
      <c r="FZ314" s="105"/>
      <c r="GA314" s="105"/>
      <c r="GB314" s="105"/>
      <c r="GC314" s="105"/>
      <c r="GD314" s="105"/>
      <c r="GE314" s="105"/>
      <c r="GF314" s="105"/>
      <c r="GG314" s="105"/>
      <c r="GH314" s="105"/>
      <c r="GI314" s="105"/>
      <c r="GJ314" s="105"/>
      <c r="GK314" s="105"/>
      <c r="GL314" s="105"/>
      <c r="GM314" s="105"/>
      <c r="GN314" s="105"/>
      <c r="GO314" s="105"/>
      <c r="GP314" s="105"/>
      <c r="GQ314" s="105"/>
    </row>
    <row r="315" spans="1:199" s="99" customFormat="1" x14ac:dyDescent="0.25">
      <c r="A315" s="106"/>
      <c r="FU315" s="105"/>
      <c r="FV315" s="105"/>
      <c r="FW315" s="105"/>
      <c r="FX315" s="105"/>
      <c r="FY315" s="105"/>
      <c r="FZ315" s="105"/>
      <c r="GA315" s="105"/>
      <c r="GB315" s="105"/>
      <c r="GC315" s="105"/>
      <c r="GD315" s="105"/>
      <c r="GE315" s="105"/>
      <c r="GF315" s="105"/>
      <c r="GG315" s="105"/>
      <c r="GH315" s="105"/>
      <c r="GI315" s="105"/>
      <c r="GJ315" s="105"/>
      <c r="GK315" s="105"/>
      <c r="GL315" s="105"/>
      <c r="GM315" s="105"/>
      <c r="GN315" s="105"/>
      <c r="GO315" s="105"/>
      <c r="GP315" s="105"/>
      <c r="GQ315" s="105"/>
    </row>
    <row r="316" spans="1:199" s="99" customFormat="1" x14ac:dyDescent="0.25">
      <c r="A316" s="106"/>
      <c r="FU316" s="105"/>
      <c r="FV316" s="105"/>
      <c r="FW316" s="105"/>
      <c r="FX316" s="105"/>
      <c r="FY316" s="105"/>
      <c r="FZ316" s="105"/>
      <c r="GA316" s="105"/>
      <c r="GB316" s="105"/>
      <c r="GC316" s="105"/>
      <c r="GD316" s="105"/>
      <c r="GE316" s="105"/>
      <c r="GF316" s="105"/>
      <c r="GG316" s="105"/>
      <c r="GH316" s="105"/>
      <c r="GI316" s="105"/>
      <c r="GJ316" s="105"/>
      <c r="GK316" s="105"/>
      <c r="GL316" s="105"/>
      <c r="GM316" s="105"/>
      <c r="GN316" s="105"/>
      <c r="GO316" s="105"/>
      <c r="GP316" s="105"/>
      <c r="GQ316" s="105"/>
    </row>
    <row r="317" spans="1:199" s="99" customFormat="1" x14ac:dyDescent="0.25">
      <c r="A317" s="106"/>
      <c r="FU317" s="105"/>
      <c r="FV317" s="105"/>
      <c r="FW317" s="105"/>
      <c r="FX317" s="105"/>
      <c r="FY317" s="105"/>
      <c r="FZ317" s="105"/>
      <c r="GA317" s="105"/>
      <c r="GB317" s="105"/>
      <c r="GC317" s="105"/>
      <c r="GD317" s="105"/>
      <c r="GE317" s="105"/>
      <c r="GF317" s="105"/>
      <c r="GG317" s="105"/>
      <c r="GH317" s="105"/>
      <c r="GI317" s="105"/>
      <c r="GJ317" s="105"/>
      <c r="GK317" s="105"/>
      <c r="GL317" s="105"/>
      <c r="GM317" s="105"/>
      <c r="GN317" s="105"/>
      <c r="GO317" s="105"/>
      <c r="GP317" s="105"/>
      <c r="GQ317" s="105"/>
    </row>
    <row r="318" spans="1:199" s="99" customFormat="1" x14ac:dyDescent="0.25">
      <c r="A318" s="106"/>
      <c r="FU318" s="105"/>
      <c r="FV318" s="105"/>
      <c r="FW318" s="105"/>
      <c r="FX318" s="105"/>
      <c r="FY318" s="105"/>
      <c r="FZ318" s="105"/>
      <c r="GA318" s="105"/>
      <c r="GB318" s="105"/>
      <c r="GC318" s="105"/>
      <c r="GD318" s="105"/>
      <c r="GE318" s="105"/>
      <c r="GF318" s="105"/>
      <c r="GG318" s="105"/>
      <c r="GH318" s="105"/>
      <c r="GI318" s="105"/>
      <c r="GJ318" s="105"/>
      <c r="GK318" s="105"/>
      <c r="GL318" s="105"/>
      <c r="GM318" s="105"/>
      <c r="GN318" s="105"/>
      <c r="GO318" s="105"/>
      <c r="GP318" s="105"/>
      <c r="GQ318" s="105"/>
    </row>
    <row r="319" spans="1:199" s="99" customFormat="1" x14ac:dyDescent="0.25">
      <c r="A319" s="106"/>
      <c r="FU319" s="105"/>
      <c r="FV319" s="105"/>
      <c r="FW319" s="105"/>
      <c r="FX319" s="105"/>
      <c r="FY319" s="105"/>
      <c r="FZ319" s="105"/>
      <c r="GA319" s="105"/>
      <c r="GB319" s="105"/>
      <c r="GC319" s="105"/>
      <c r="GD319" s="105"/>
      <c r="GE319" s="105"/>
      <c r="GF319" s="105"/>
      <c r="GG319" s="105"/>
      <c r="GH319" s="105"/>
      <c r="GI319" s="105"/>
      <c r="GJ319" s="105"/>
      <c r="GK319" s="105"/>
      <c r="GL319" s="105"/>
      <c r="GM319" s="105"/>
      <c r="GN319" s="105"/>
      <c r="GO319" s="105"/>
      <c r="GP319" s="105"/>
      <c r="GQ319" s="105"/>
    </row>
    <row r="320" spans="1:199" s="99" customFormat="1" x14ac:dyDescent="0.25">
      <c r="A320" s="106"/>
      <c r="FU320" s="105"/>
      <c r="FV320" s="105"/>
      <c r="FW320" s="105"/>
      <c r="FX320" s="105"/>
      <c r="FY320" s="105"/>
      <c r="FZ320" s="105"/>
      <c r="GA320" s="105"/>
      <c r="GB320" s="105"/>
      <c r="GC320" s="105"/>
      <c r="GD320" s="105"/>
      <c r="GE320" s="105"/>
      <c r="GF320" s="105"/>
      <c r="GG320" s="105"/>
      <c r="GH320" s="105"/>
      <c r="GI320" s="105"/>
      <c r="GJ320" s="105"/>
      <c r="GK320" s="105"/>
      <c r="GL320" s="105"/>
      <c r="GM320" s="105"/>
      <c r="GN320" s="105"/>
      <c r="GO320" s="105"/>
      <c r="GP320" s="105"/>
      <c r="GQ320" s="105"/>
    </row>
    <row r="321" spans="1:199" s="99" customFormat="1" x14ac:dyDescent="0.25">
      <c r="A321" s="106"/>
      <c r="FU321" s="105"/>
      <c r="FV321" s="105"/>
      <c r="FW321" s="105"/>
      <c r="FX321" s="105"/>
      <c r="FY321" s="105"/>
      <c r="FZ321" s="105"/>
      <c r="GA321" s="105"/>
      <c r="GB321" s="105"/>
      <c r="GC321" s="105"/>
      <c r="GD321" s="105"/>
      <c r="GE321" s="105"/>
      <c r="GF321" s="105"/>
      <c r="GG321" s="105"/>
      <c r="GH321" s="105"/>
      <c r="GI321" s="105"/>
      <c r="GJ321" s="105"/>
      <c r="GK321" s="105"/>
      <c r="GL321" s="105"/>
      <c r="GM321" s="105"/>
      <c r="GN321" s="105"/>
      <c r="GO321" s="105"/>
      <c r="GP321" s="105"/>
      <c r="GQ321" s="105"/>
    </row>
    <row r="322" spans="1:199" s="99" customFormat="1" x14ac:dyDescent="0.25">
      <c r="A322" s="106"/>
      <c r="FU322" s="105"/>
      <c r="FV322" s="105"/>
      <c r="FW322" s="105"/>
      <c r="FX322" s="105"/>
      <c r="FY322" s="105"/>
      <c r="FZ322" s="105"/>
      <c r="GA322" s="105"/>
      <c r="GB322" s="105"/>
      <c r="GC322" s="105"/>
      <c r="GD322" s="105"/>
      <c r="GE322" s="105"/>
      <c r="GF322" s="105"/>
      <c r="GG322" s="105"/>
      <c r="GH322" s="105"/>
      <c r="GI322" s="105"/>
      <c r="GJ322" s="105"/>
      <c r="GK322" s="105"/>
      <c r="GL322" s="105"/>
      <c r="GM322" s="105"/>
      <c r="GN322" s="105"/>
      <c r="GO322" s="105"/>
      <c r="GP322" s="105"/>
      <c r="GQ322" s="105"/>
    </row>
    <row r="323" spans="1:199" s="99" customFormat="1" x14ac:dyDescent="0.25">
      <c r="A323" s="106"/>
      <c r="FU323" s="105"/>
      <c r="FV323" s="105"/>
      <c r="FW323" s="105"/>
      <c r="FX323" s="105"/>
      <c r="FY323" s="105"/>
      <c r="FZ323" s="105"/>
      <c r="GA323" s="105"/>
      <c r="GB323" s="105"/>
      <c r="GC323" s="105"/>
      <c r="GD323" s="105"/>
      <c r="GE323" s="105"/>
      <c r="GF323" s="105"/>
      <c r="GG323" s="105"/>
      <c r="GH323" s="105"/>
      <c r="GI323" s="105"/>
      <c r="GJ323" s="105"/>
      <c r="GK323" s="105"/>
      <c r="GL323" s="105"/>
      <c r="GM323" s="105"/>
      <c r="GN323" s="105"/>
      <c r="GO323" s="105"/>
      <c r="GP323" s="105"/>
      <c r="GQ323" s="105"/>
    </row>
    <row r="324" spans="1:199" s="99" customFormat="1" x14ac:dyDescent="0.25">
      <c r="A324" s="106"/>
      <c r="FU324" s="105"/>
      <c r="FV324" s="105"/>
      <c r="FW324" s="105"/>
      <c r="FX324" s="105"/>
      <c r="FY324" s="105"/>
      <c r="FZ324" s="105"/>
      <c r="GA324" s="105"/>
      <c r="GB324" s="105"/>
      <c r="GC324" s="105"/>
      <c r="GD324" s="105"/>
      <c r="GE324" s="105"/>
      <c r="GF324" s="105"/>
      <c r="GG324" s="105"/>
      <c r="GH324" s="105"/>
      <c r="GI324" s="105"/>
      <c r="GJ324" s="105"/>
      <c r="GK324" s="105"/>
      <c r="GL324" s="105"/>
      <c r="GM324" s="105"/>
      <c r="GN324" s="105"/>
      <c r="GO324" s="105"/>
      <c r="GP324" s="105"/>
      <c r="GQ324" s="105"/>
    </row>
    <row r="325" spans="1:199" s="99" customFormat="1" x14ac:dyDescent="0.25">
      <c r="A325" s="106"/>
      <c r="FU325" s="105"/>
      <c r="FV325" s="105"/>
      <c r="FW325" s="105"/>
      <c r="FX325" s="105"/>
      <c r="FY325" s="105"/>
      <c r="FZ325" s="105"/>
      <c r="GA325" s="105"/>
      <c r="GB325" s="105"/>
      <c r="GC325" s="105"/>
      <c r="GD325" s="105"/>
      <c r="GE325" s="105"/>
      <c r="GF325" s="105"/>
      <c r="GG325" s="105"/>
      <c r="GH325" s="105"/>
      <c r="GI325" s="105"/>
      <c r="GJ325" s="105"/>
      <c r="GK325" s="105"/>
      <c r="GL325" s="105"/>
      <c r="GM325" s="105"/>
      <c r="GN325" s="105"/>
      <c r="GO325" s="105"/>
      <c r="GP325" s="105"/>
      <c r="GQ325" s="105"/>
    </row>
    <row r="326" spans="1:199" s="99" customFormat="1" x14ac:dyDescent="0.25">
      <c r="A326" s="106"/>
      <c r="FU326" s="105"/>
      <c r="FV326" s="105"/>
      <c r="FW326" s="105"/>
      <c r="FX326" s="105"/>
      <c r="FY326" s="105"/>
      <c r="FZ326" s="105"/>
      <c r="GA326" s="105"/>
      <c r="GB326" s="105"/>
      <c r="GC326" s="105"/>
      <c r="GD326" s="105"/>
      <c r="GE326" s="105"/>
      <c r="GF326" s="105"/>
      <c r="GG326" s="105"/>
      <c r="GH326" s="105"/>
      <c r="GI326" s="105"/>
      <c r="GJ326" s="105"/>
      <c r="GK326" s="105"/>
      <c r="GL326" s="105"/>
      <c r="GM326" s="105"/>
      <c r="GN326" s="105"/>
      <c r="GO326" s="105"/>
      <c r="GP326" s="105"/>
      <c r="GQ326" s="105"/>
    </row>
    <row r="327" spans="1:199" s="99" customFormat="1" x14ac:dyDescent="0.25">
      <c r="A327" s="106"/>
      <c r="FU327" s="105"/>
      <c r="FV327" s="105"/>
      <c r="FW327" s="105"/>
      <c r="FX327" s="105"/>
      <c r="FY327" s="105"/>
      <c r="FZ327" s="105"/>
      <c r="GA327" s="105"/>
      <c r="GB327" s="105"/>
      <c r="GC327" s="105"/>
      <c r="GD327" s="105"/>
      <c r="GE327" s="105"/>
      <c r="GF327" s="105"/>
      <c r="GG327" s="105"/>
      <c r="GH327" s="105"/>
      <c r="GI327" s="105"/>
      <c r="GJ327" s="105"/>
      <c r="GK327" s="105"/>
      <c r="GL327" s="105"/>
      <c r="GM327" s="105"/>
      <c r="GN327" s="105"/>
      <c r="GO327" s="105"/>
      <c r="GP327" s="105"/>
      <c r="GQ327" s="105"/>
    </row>
    <row r="328" spans="1:199" s="99" customFormat="1" x14ac:dyDescent="0.25">
      <c r="A328" s="106"/>
      <c r="FU328" s="105"/>
      <c r="FV328" s="105"/>
      <c r="FW328" s="105"/>
      <c r="FX328" s="105"/>
      <c r="FY328" s="105"/>
      <c r="FZ328" s="105"/>
      <c r="GA328" s="105"/>
      <c r="GB328" s="105"/>
      <c r="GC328" s="105"/>
      <c r="GD328" s="105"/>
      <c r="GE328" s="105"/>
      <c r="GF328" s="105"/>
      <c r="GG328" s="105"/>
      <c r="GH328" s="105"/>
      <c r="GI328" s="105"/>
      <c r="GJ328" s="105"/>
      <c r="GK328" s="105"/>
      <c r="GL328" s="105"/>
      <c r="GM328" s="105"/>
      <c r="GN328" s="105"/>
      <c r="GO328" s="105"/>
      <c r="GP328" s="105"/>
      <c r="GQ328" s="105"/>
    </row>
    <row r="329" spans="1:199" s="99" customFormat="1" x14ac:dyDescent="0.25">
      <c r="A329" s="106"/>
      <c r="FU329" s="105"/>
      <c r="FV329" s="105"/>
      <c r="FW329" s="105"/>
      <c r="FX329" s="105"/>
      <c r="FY329" s="105"/>
      <c r="FZ329" s="105"/>
      <c r="GA329" s="105"/>
      <c r="GB329" s="105"/>
      <c r="GC329" s="105"/>
      <c r="GD329" s="105"/>
      <c r="GE329" s="105"/>
      <c r="GF329" s="105"/>
      <c r="GG329" s="105"/>
      <c r="GH329" s="105"/>
      <c r="GI329" s="105"/>
      <c r="GJ329" s="105"/>
      <c r="GK329" s="105"/>
      <c r="GL329" s="105"/>
      <c r="GM329" s="105"/>
      <c r="GN329" s="105"/>
      <c r="GO329" s="105"/>
      <c r="GP329" s="105"/>
      <c r="GQ329" s="105"/>
    </row>
    <row r="330" spans="1:199" s="99" customFormat="1" x14ac:dyDescent="0.25">
      <c r="A330" s="106"/>
      <c r="FU330" s="105"/>
      <c r="FV330" s="105"/>
      <c r="FW330" s="105"/>
      <c r="FX330" s="105"/>
      <c r="FY330" s="105"/>
      <c r="FZ330" s="105"/>
      <c r="GA330" s="105"/>
      <c r="GB330" s="105"/>
      <c r="GC330" s="105"/>
      <c r="GD330" s="105"/>
      <c r="GE330" s="105"/>
      <c r="GF330" s="105"/>
      <c r="GG330" s="105"/>
      <c r="GH330" s="105"/>
      <c r="GI330" s="105"/>
      <c r="GJ330" s="105"/>
      <c r="GK330" s="105"/>
      <c r="GL330" s="105"/>
      <c r="GM330" s="105"/>
      <c r="GN330" s="105"/>
      <c r="GO330" s="105"/>
      <c r="GP330" s="105"/>
      <c r="GQ330" s="105"/>
    </row>
    <row r="331" spans="1:199" s="99" customFormat="1" x14ac:dyDescent="0.25">
      <c r="A331" s="106"/>
      <c r="FU331" s="105"/>
      <c r="FV331" s="105"/>
      <c r="FW331" s="105"/>
      <c r="FX331" s="105"/>
      <c r="FY331" s="105"/>
      <c r="FZ331" s="105"/>
      <c r="GA331" s="105"/>
      <c r="GB331" s="105"/>
      <c r="GC331" s="105"/>
      <c r="GD331" s="105"/>
      <c r="GE331" s="105"/>
      <c r="GF331" s="105"/>
      <c r="GG331" s="105"/>
      <c r="GH331" s="105"/>
      <c r="GI331" s="105"/>
      <c r="GJ331" s="105"/>
      <c r="GK331" s="105"/>
      <c r="GL331" s="105"/>
      <c r="GM331" s="105"/>
      <c r="GN331" s="105"/>
      <c r="GO331" s="105"/>
      <c r="GP331" s="105"/>
      <c r="GQ331" s="105"/>
    </row>
    <row r="332" spans="1:199" s="99" customFormat="1" x14ac:dyDescent="0.25">
      <c r="A332" s="106"/>
      <c r="FU332" s="105"/>
      <c r="FV332" s="105"/>
      <c r="FW332" s="105"/>
      <c r="FX332" s="105"/>
      <c r="FY332" s="105"/>
      <c r="FZ332" s="105"/>
      <c r="GA332" s="105"/>
      <c r="GB332" s="105"/>
      <c r="GC332" s="105"/>
      <c r="GD332" s="105"/>
      <c r="GE332" s="105"/>
      <c r="GF332" s="105"/>
      <c r="GG332" s="105"/>
      <c r="GH332" s="105"/>
      <c r="GI332" s="105"/>
      <c r="GJ332" s="105"/>
      <c r="GK332" s="105"/>
      <c r="GL332" s="105"/>
      <c r="GM332" s="105"/>
      <c r="GN332" s="105"/>
      <c r="GO332" s="105"/>
      <c r="GP332" s="105"/>
      <c r="GQ332" s="105"/>
    </row>
    <row r="333" spans="1:199" s="99" customFormat="1" x14ac:dyDescent="0.25">
      <c r="A333" s="106"/>
      <c r="FU333" s="105"/>
      <c r="FV333" s="105"/>
      <c r="FW333" s="105"/>
      <c r="FX333" s="105"/>
      <c r="FY333" s="105"/>
      <c r="FZ333" s="105"/>
      <c r="GA333" s="105"/>
      <c r="GB333" s="105"/>
      <c r="GC333" s="105"/>
      <c r="GD333" s="105"/>
      <c r="GE333" s="105"/>
      <c r="GF333" s="105"/>
      <c r="GG333" s="105"/>
      <c r="GH333" s="105"/>
      <c r="GI333" s="105"/>
      <c r="GJ333" s="105"/>
      <c r="GK333" s="105"/>
      <c r="GL333" s="105"/>
      <c r="GM333" s="105"/>
      <c r="GN333" s="105"/>
      <c r="GO333" s="105"/>
      <c r="GP333" s="105"/>
      <c r="GQ333" s="105"/>
    </row>
    <row r="334" spans="1:199" s="99" customFormat="1" x14ac:dyDescent="0.25">
      <c r="A334" s="106"/>
      <c r="FU334" s="105"/>
      <c r="FV334" s="105"/>
      <c r="FW334" s="105"/>
      <c r="FX334" s="105"/>
      <c r="FY334" s="105"/>
      <c r="FZ334" s="105"/>
      <c r="GA334" s="105"/>
      <c r="GB334" s="105"/>
      <c r="GC334" s="105"/>
      <c r="GD334" s="105"/>
      <c r="GE334" s="105"/>
      <c r="GF334" s="105"/>
      <c r="GG334" s="105"/>
      <c r="GH334" s="105"/>
      <c r="GI334" s="105"/>
      <c r="GJ334" s="105"/>
      <c r="GK334" s="105"/>
      <c r="GL334" s="105"/>
      <c r="GM334" s="105"/>
      <c r="GN334" s="105"/>
      <c r="GO334" s="105"/>
      <c r="GP334" s="105"/>
      <c r="GQ334" s="105"/>
    </row>
    <row r="335" spans="1:199" s="99" customFormat="1" x14ac:dyDescent="0.25">
      <c r="A335" s="106"/>
      <c r="FU335" s="105"/>
      <c r="FV335" s="105"/>
      <c r="FW335" s="105"/>
      <c r="FX335" s="105"/>
      <c r="FY335" s="105"/>
      <c r="FZ335" s="105"/>
      <c r="GA335" s="105"/>
      <c r="GB335" s="105"/>
      <c r="GC335" s="105"/>
      <c r="GD335" s="105"/>
      <c r="GE335" s="105"/>
      <c r="GF335" s="105"/>
      <c r="GG335" s="105"/>
      <c r="GH335" s="105"/>
      <c r="GI335" s="105"/>
      <c r="GJ335" s="105"/>
      <c r="GK335" s="105"/>
      <c r="GL335" s="105"/>
      <c r="GM335" s="105"/>
      <c r="GN335" s="105"/>
      <c r="GO335" s="105"/>
      <c r="GP335" s="105"/>
      <c r="GQ335" s="105"/>
    </row>
    <row r="336" spans="1:199" s="99" customFormat="1" x14ac:dyDescent="0.25">
      <c r="A336" s="106"/>
      <c r="FU336" s="105"/>
      <c r="FV336" s="105"/>
      <c r="FW336" s="105"/>
      <c r="FX336" s="105"/>
      <c r="FY336" s="105"/>
      <c r="FZ336" s="105"/>
      <c r="GA336" s="105"/>
      <c r="GB336" s="105"/>
      <c r="GC336" s="105"/>
      <c r="GD336" s="105"/>
      <c r="GE336" s="105"/>
      <c r="GF336" s="105"/>
      <c r="GG336" s="105"/>
      <c r="GH336" s="105"/>
      <c r="GI336" s="105"/>
      <c r="GJ336" s="105"/>
      <c r="GK336" s="105"/>
      <c r="GL336" s="105"/>
      <c r="GM336" s="105"/>
      <c r="GN336" s="105"/>
      <c r="GO336" s="105"/>
      <c r="GP336" s="105"/>
      <c r="GQ336" s="105"/>
    </row>
    <row r="337" spans="1:199" s="99" customFormat="1" x14ac:dyDescent="0.25">
      <c r="A337" s="106"/>
      <c r="FU337" s="105"/>
      <c r="FV337" s="105"/>
      <c r="FW337" s="105"/>
      <c r="FX337" s="105"/>
      <c r="FY337" s="105"/>
      <c r="FZ337" s="105"/>
      <c r="GA337" s="105"/>
      <c r="GB337" s="105"/>
      <c r="GC337" s="105"/>
      <c r="GD337" s="105"/>
      <c r="GE337" s="105"/>
      <c r="GF337" s="105"/>
      <c r="GG337" s="105"/>
      <c r="GH337" s="105"/>
      <c r="GI337" s="105"/>
      <c r="GJ337" s="105"/>
      <c r="GK337" s="105"/>
      <c r="GL337" s="105"/>
      <c r="GM337" s="105"/>
      <c r="GN337" s="105"/>
      <c r="GO337" s="105"/>
      <c r="GP337" s="105"/>
      <c r="GQ337" s="105"/>
    </row>
    <row r="338" spans="1:199" s="99" customFormat="1" x14ac:dyDescent="0.25">
      <c r="A338" s="106"/>
      <c r="FU338" s="105"/>
      <c r="FV338" s="105"/>
      <c r="FW338" s="105"/>
      <c r="FX338" s="105"/>
      <c r="FY338" s="105"/>
      <c r="FZ338" s="105"/>
      <c r="GA338" s="105"/>
      <c r="GB338" s="105"/>
      <c r="GC338" s="105"/>
      <c r="GD338" s="105"/>
      <c r="GE338" s="105"/>
      <c r="GF338" s="105"/>
      <c r="GG338" s="105"/>
      <c r="GH338" s="105"/>
      <c r="GI338" s="105"/>
      <c r="GJ338" s="105"/>
      <c r="GK338" s="105"/>
      <c r="GL338" s="105"/>
      <c r="GM338" s="105"/>
      <c r="GN338" s="105"/>
      <c r="GO338" s="105"/>
      <c r="GP338" s="105"/>
      <c r="GQ338" s="105"/>
    </row>
    <row r="339" spans="1:199" s="99" customFormat="1" x14ac:dyDescent="0.25">
      <c r="A339" s="106"/>
      <c r="FU339" s="105"/>
      <c r="FV339" s="105"/>
      <c r="FW339" s="105"/>
      <c r="FX339" s="105"/>
      <c r="FY339" s="105"/>
      <c r="FZ339" s="105"/>
      <c r="GA339" s="105"/>
      <c r="GB339" s="105"/>
      <c r="GC339" s="105"/>
      <c r="GD339" s="105"/>
      <c r="GE339" s="105"/>
      <c r="GF339" s="105"/>
      <c r="GG339" s="105"/>
      <c r="GH339" s="105"/>
      <c r="GI339" s="105"/>
      <c r="GJ339" s="105"/>
      <c r="GK339" s="105"/>
      <c r="GL339" s="105"/>
      <c r="GM339" s="105"/>
      <c r="GN339" s="105"/>
      <c r="GO339" s="105"/>
      <c r="GP339" s="105"/>
      <c r="GQ339" s="105"/>
    </row>
    <row r="340" spans="1:199" s="99" customFormat="1" x14ac:dyDescent="0.25">
      <c r="A340" s="106"/>
      <c r="FU340" s="105"/>
      <c r="FV340" s="105"/>
      <c r="FW340" s="105"/>
      <c r="FX340" s="105"/>
      <c r="FY340" s="105"/>
      <c r="FZ340" s="105"/>
      <c r="GA340" s="105"/>
      <c r="GB340" s="105"/>
      <c r="GC340" s="105"/>
      <c r="GD340" s="105"/>
      <c r="GE340" s="105"/>
      <c r="GF340" s="105"/>
      <c r="GG340" s="105"/>
      <c r="GH340" s="105"/>
      <c r="GI340" s="105"/>
      <c r="GJ340" s="105"/>
      <c r="GK340" s="105"/>
      <c r="GL340" s="105"/>
      <c r="GM340" s="105"/>
      <c r="GN340" s="105"/>
      <c r="GO340" s="105"/>
      <c r="GP340" s="105"/>
      <c r="GQ340" s="105"/>
    </row>
    <row r="341" spans="1:199" s="99" customFormat="1" x14ac:dyDescent="0.25">
      <c r="A341" s="106"/>
      <c r="FU341" s="105"/>
      <c r="FV341" s="105"/>
      <c r="FW341" s="105"/>
      <c r="FX341" s="105"/>
      <c r="FY341" s="105"/>
      <c r="FZ341" s="105"/>
      <c r="GA341" s="105"/>
      <c r="GB341" s="105"/>
      <c r="GC341" s="105"/>
      <c r="GD341" s="105"/>
      <c r="GE341" s="105"/>
      <c r="GF341" s="105"/>
      <c r="GG341" s="105"/>
      <c r="GH341" s="105"/>
      <c r="GI341" s="105"/>
      <c r="GJ341" s="105"/>
      <c r="GK341" s="105"/>
      <c r="GL341" s="105"/>
      <c r="GM341" s="105"/>
      <c r="GN341" s="105"/>
      <c r="GO341" s="105"/>
      <c r="GP341" s="105"/>
      <c r="GQ341" s="105"/>
    </row>
    <row r="342" spans="1:199" s="99" customFormat="1" x14ac:dyDescent="0.25">
      <c r="A342" s="106"/>
      <c r="FU342" s="105"/>
      <c r="FV342" s="105"/>
      <c r="FW342" s="105"/>
      <c r="FX342" s="105"/>
      <c r="FY342" s="105"/>
      <c r="FZ342" s="105"/>
      <c r="GA342" s="105"/>
      <c r="GB342" s="105"/>
      <c r="GC342" s="105"/>
      <c r="GD342" s="105"/>
      <c r="GE342" s="105"/>
      <c r="GF342" s="105"/>
      <c r="GG342" s="105"/>
      <c r="GH342" s="105"/>
      <c r="GI342" s="105"/>
      <c r="GJ342" s="105"/>
      <c r="GK342" s="105"/>
      <c r="GL342" s="105"/>
      <c r="GM342" s="105"/>
      <c r="GN342" s="105"/>
      <c r="GO342" s="105"/>
      <c r="GP342" s="105"/>
      <c r="GQ342" s="105"/>
    </row>
    <row r="343" spans="1:199" s="99" customFormat="1" x14ac:dyDescent="0.25">
      <c r="A343" s="106"/>
      <c r="FU343" s="105"/>
      <c r="FV343" s="105"/>
      <c r="FW343" s="105"/>
      <c r="FX343" s="105"/>
      <c r="FY343" s="105"/>
      <c r="FZ343" s="105"/>
      <c r="GA343" s="105"/>
      <c r="GB343" s="105"/>
      <c r="GC343" s="105"/>
      <c r="GD343" s="105"/>
      <c r="GE343" s="105"/>
      <c r="GF343" s="105"/>
      <c r="GG343" s="105"/>
      <c r="GH343" s="105"/>
      <c r="GI343" s="105"/>
      <c r="GJ343" s="105"/>
      <c r="GK343" s="105"/>
      <c r="GL343" s="105"/>
      <c r="GM343" s="105"/>
      <c r="GN343" s="105"/>
      <c r="GO343" s="105"/>
      <c r="GP343" s="105"/>
      <c r="GQ343" s="105"/>
    </row>
    <row r="344" spans="1:199" s="99" customFormat="1" x14ac:dyDescent="0.25">
      <c r="A344" s="106"/>
      <c r="FU344" s="105"/>
      <c r="FV344" s="105"/>
      <c r="FW344" s="105"/>
      <c r="FX344" s="105"/>
      <c r="FY344" s="105"/>
      <c r="FZ344" s="105"/>
      <c r="GA344" s="105"/>
      <c r="GB344" s="105"/>
      <c r="GC344" s="105"/>
      <c r="GD344" s="105"/>
      <c r="GE344" s="105"/>
      <c r="GF344" s="105"/>
      <c r="GG344" s="105"/>
      <c r="GH344" s="105"/>
      <c r="GI344" s="105"/>
      <c r="GJ344" s="105"/>
      <c r="GK344" s="105"/>
      <c r="GL344" s="105"/>
      <c r="GM344" s="105"/>
      <c r="GN344" s="105"/>
      <c r="GO344" s="105"/>
      <c r="GP344" s="105"/>
      <c r="GQ344" s="105"/>
    </row>
    <row r="345" spans="1:199" s="99" customFormat="1" x14ac:dyDescent="0.25">
      <c r="A345" s="106"/>
      <c r="FU345" s="105"/>
      <c r="FV345" s="105"/>
      <c r="FW345" s="105"/>
      <c r="FX345" s="105"/>
      <c r="FY345" s="105"/>
      <c r="FZ345" s="105"/>
      <c r="GA345" s="105"/>
      <c r="GB345" s="105"/>
      <c r="GC345" s="105"/>
      <c r="GD345" s="105"/>
      <c r="GE345" s="105"/>
      <c r="GF345" s="105"/>
      <c r="GG345" s="105"/>
      <c r="GH345" s="105"/>
      <c r="GI345" s="105"/>
      <c r="GJ345" s="105"/>
      <c r="GK345" s="105"/>
      <c r="GL345" s="105"/>
      <c r="GM345" s="105"/>
      <c r="GN345" s="105"/>
      <c r="GO345" s="105"/>
      <c r="GP345" s="105"/>
      <c r="GQ345" s="105"/>
    </row>
    <row r="346" spans="1:199" s="99" customFormat="1" x14ac:dyDescent="0.25">
      <c r="A346" s="106"/>
      <c r="FU346" s="105"/>
      <c r="FV346" s="105"/>
      <c r="FW346" s="105"/>
      <c r="FX346" s="105"/>
      <c r="FY346" s="105"/>
      <c r="FZ346" s="105"/>
      <c r="GA346" s="105"/>
      <c r="GB346" s="105"/>
      <c r="GC346" s="105"/>
      <c r="GD346" s="105"/>
      <c r="GE346" s="105"/>
      <c r="GF346" s="105"/>
      <c r="GG346" s="105"/>
      <c r="GH346" s="105"/>
      <c r="GI346" s="105"/>
      <c r="GJ346" s="105"/>
      <c r="GK346" s="105"/>
      <c r="GL346" s="105"/>
      <c r="GM346" s="105"/>
      <c r="GN346" s="105"/>
      <c r="GO346" s="105"/>
      <c r="GP346" s="105"/>
      <c r="GQ346" s="105"/>
    </row>
    <row r="347" spans="1:199" s="99" customFormat="1" x14ac:dyDescent="0.25">
      <c r="A347" s="106"/>
      <c r="FU347" s="105"/>
      <c r="FV347" s="105"/>
      <c r="FW347" s="105"/>
      <c r="FX347" s="105"/>
      <c r="FY347" s="105"/>
      <c r="FZ347" s="105"/>
      <c r="GA347" s="105"/>
      <c r="GB347" s="105"/>
      <c r="GC347" s="105"/>
      <c r="GD347" s="105"/>
      <c r="GE347" s="105"/>
      <c r="GF347" s="105"/>
      <c r="GG347" s="105"/>
      <c r="GH347" s="105"/>
      <c r="GI347" s="105"/>
      <c r="GJ347" s="105"/>
      <c r="GK347" s="105"/>
      <c r="GL347" s="105"/>
      <c r="GM347" s="105"/>
      <c r="GN347" s="105"/>
      <c r="GO347" s="105"/>
      <c r="GP347" s="105"/>
      <c r="GQ347" s="105"/>
    </row>
    <row r="348" spans="1:199" s="99" customFormat="1" x14ac:dyDescent="0.25">
      <c r="A348" s="106"/>
      <c r="FU348" s="105"/>
      <c r="FV348" s="105"/>
      <c r="FW348" s="105"/>
      <c r="FX348" s="105"/>
      <c r="FY348" s="105"/>
      <c r="FZ348" s="105"/>
      <c r="GA348" s="105"/>
      <c r="GB348" s="105"/>
      <c r="GC348" s="105"/>
      <c r="GD348" s="105"/>
      <c r="GE348" s="105"/>
      <c r="GF348" s="105"/>
      <c r="GG348" s="105"/>
      <c r="GH348" s="105"/>
      <c r="GI348" s="105"/>
      <c r="GJ348" s="105"/>
      <c r="GK348" s="105"/>
      <c r="GL348" s="105"/>
      <c r="GM348" s="105"/>
      <c r="GN348" s="105"/>
      <c r="GO348" s="105"/>
      <c r="GP348" s="105"/>
      <c r="GQ348" s="105"/>
    </row>
    <row r="349" spans="1:199" s="99" customFormat="1" x14ac:dyDescent="0.25">
      <c r="A349" s="106"/>
      <c r="FU349" s="105"/>
      <c r="FV349" s="105"/>
      <c r="FW349" s="105"/>
      <c r="FX349" s="105"/>
      <c r="FY349" s="105"/>
      <c r="FZ349" s="105"/>
      <c r="GA349" s="105"/>
      <c r="GB349" s="105"/>
      <c r="GC349" s="105"/>
      <c r="GD349" s="105"/>
      <c r="GE349" s="105"/>
      <c r="GF349" s="105"/>
      <c r="GG349" s="105"/>
      <c r="GH349" s="105"/>
      <c r="GI349" s="105"/>
      <c r="GJ349" s="105"/>
      <c r="GK349" s="105"/>
      <c r="GL349" s="105"/>
      <c r="GM349" s="105"/>
      <c r="GN349" s="105"/>
      <c r="GO349" s="105"/>
      <c r="GP349" s="105"/>
      <c r="GQ349" s="105"/>
    </row>
    <row r="350" spans="1:199" s="99" customFormat="1" x14ac:dyDescent="0.25">
      <c r="A350" s="106"/>
      <c r="FU350" s="105"/>
      <c r="FV350" s="105"/>
      <c r="FW350" s="105"/>
      <c r="FX350" s="105"/>
      <c r="FY350" s="105"/>
      <c r="FZ350" s="105"/>
      <c r="GA350" s="105"/>
      <c r="GB350" s="105"/>
      <c r="GC350" s="105"/>
      <c r="GD350" s="105"/>
      <c r="GE350" s="105"/>
      <c r="GF350" s="105"/>
      <c r="GG350" s="105"/>
      <c r="GH350" s="105"/>
      <c r="GI350" s="105"/>
      <c r="GJ350" s="105"/>
      <c r="GK350" s="105"/>
      <c r="GL350" s="105"/>
      <c r="GM350" s="105"/>
      <c r="GN350" s="105"/>
      <c r="GO350" s="105"/>
      <c r="GP350" s="105"/>
      <c r="GQ350" s="105"/>
    </row>
    <row r="351" spans="1:199" s="99" customFormat="1" x14ac:dyDescent="0.25">
      <c r="A351" s="106"/>
      <c r="FU351" s="105"/>
      <c r="FV351" s="105"/>
      <c r="FW351" s="105"/>
      <c r="FX351" s="105"/>
      <c r="FY351" s="105"/>
      <c r="FZ351" s="105"/>
      <c r="GA351" s="105"/>
      <c r="GB351" s="105"/>
      <c r="GC351" s="105"/>
      <c r="GD351" s="105"/>
      <c r="GE351" s="105"/>
      <c r="GF351" s="105"/>
      <c r="GG351" s="105"/>
      <c r="GH351" s="105"/>
      <c r="GI351" s="105"/>
      <c r="GJ351" s="105"/>
      <c r="GK351" s="105"/>
      <c r="GL351" s="105"/>
      <c r="GM351" s="105"/>
      <c r="GN351" s="105"/>
      <c r="GO351" s="105"/>
      <c r="GP351" s="105"/>
      <c r="GQ351" s="105"/>
    </row>
    <row r="352" spans="1:199" s="99" customFormat="1" x14ac:dyDescent="0.25">
      <c r="A352" s="106"/>
      <c r="FU352" s="105"/>
      <c r="FV352" s="105"/>
      <c r="FW352" s="105"/>
      <c r="FX352" s="105"/>
      <c r="FY352" s="105"/>
      <c r="FZ352" s="105"/>
      <c r="GA352" s="105"/>
      <c r="GB352" s="105"/>
      <c r="GC352" s="105"/>
      <c r="GD352" s="105"/>
      <c r="GE352" s="105"/>
      <c r="GF352" s="105"/>
      <c r="GG352" s="105"/>
      <c r="GH352" s="105"/>
      <c r="GI352" s="105"/>
      <c r="GJ352" s="105"/>
      <c r="GK352" s="105"/>
      <c r="GL352" s="105"/>
      <c r="GM352" s="105"/>
      <c r="GN352" s="105"/>
      <c r="GO352" s="105"/>
      <c r="GP352" s="105"/>
      <c r="GQ352" s="105"/>
    </row>
    <row r="353" spans="1:199" s="99" customFormat="1" x14ac:dyDescent="0.25">
      <c r="A353" s="106"/>
      <c r="FU353" s="105"/>
      <c r="FV353" s="105"/>
      <c r="FW353" s="105"/>
      <c r="FX353" s="105"/>
      <c r="FY353" s="105"/>
      <c r="FZ353" s="105"/>
      <c r="GA353" s="105"/>
      <c r="GB353" s="105"/>
      <c r="GC353" s="105"/>
      <c r="GD353" s="105"/>
      <c r="GE353" s="105"/>
      <c r="GF353" s="105"/>
      <c r="GG353" s="105"/>
      <c r="GH353" s="105"/>
      <c r="GI353" s="105"/>
      <c r="GJ353" s="105"/>
      <c r="GK353" s="105"/>
      <c r="GL353" s="105"/>
      <c r="GM353" s="105"/>
      <c r="GN353" s="105"/>
      <c r="GO353" s="105"/>
      <c r="GP353" s="105"/>
      <c r="GQ353" s="105"/>
    </row>
    <row r="354" spans="1:199" s="99" customFormat="1" x14ac:dyDescent="0.25">
      <c r="A354" s="106"/>
      <c r="FU354" s="105"/>
      <c r="FV354" s="105"/>
      <c r="FW354" s="105"/>
      <c r="FX354" s="105"/>
      <c r="FY354" s="105"/>
      <c r="FZ354" s="105"/>
      <c r="GA354" s="105"/>
      <c r="GB354" s="105"/>
      <c r="GC354" s="105"/>
      <c r="GD354" s="105"/>
      <c r="GE354" s="105"/>
      <c r="GF354" s="105"/>
      <c r="GG354" s="105"/>
      <c r="GH354" s="105"/>
      <c r="GI354" s="105"/>
      <c r="GJ354" s="105"/>
      <c r="GK354" s="105"/>
      <c r="GL354" s="105"/>
      <c r="GM354" s="105"/>
      <c r="GN354" s="105"/>
      <c r="GO354" s="105"/>
      <c r="GP354" s="105"/>
      <c r="GQ354" s="105"/>
    </row>
    <row r="355" spans="1:199" s="99" customFormat="1" x14ac:dyDescent="0.25">
      <c r="A355" s="106"/>
      <c r="FU355" s="105"/>
      <c r="FV355" s="105"/>
      <c r="FW355" s="105"/>
      <c r="FX355" s="105"/>
      <c r="FY355" s="105"/>
      <c r="FZ355" s="105"/>
      <c r="GA355" s="105"/>
      <c r="GB355" s="105"/>
      <c r="GC355" s="105"/>
      <c r="GD355" s="105"/>
      <c r="GE355" s="105"/>
      <c r="GF355" s="105"/>
      <c r="GG355" s="105"/>
      <c r="GH355" s="105"/>
      <c r="GI355" s="105"/>
      <c r="GJ355" s="105"/>
      <c r="GK355" s="105"/>
      <c r="GL355" s="105"/>
      <c r="GM355" s="105"/>
      <c r="GN355" s="105"/>
      <c r="GO355" s="105"/>
      <c r="GP355" s="105"/>
      <c r="GQ355" s="105"/>
    </row>
    <row r="356" spans="1:199" s="99" customFormat="1" x14ac:dyDescent="0.25">
      <c r="A356" s="106"/>
      <c r="FU356" s="105"/>
      <c r="FV356" s="105"/>
      <c r="FW356" s="105"/>
      <c r="FX356" s="105"/>
      <c r="FY356" s="105"/>
      <c r="FZ356" s="105"/>
      <c r="GA356" s="105"/>
      <c r="GB356" s="105"/>
      <c r="GC356" s="105"/>
      <c r="GD356" s="105"/>
      <c r="GE356" s="105"/>
      <c r="GF356" s="105"/>
      <c r="GG356" s="105"/>
      <c r="GH356" s="105"/>
      <c r="GI356" s="105"/>
      <c r="GJ356" s="105"/>
      <c r="GK356" s="105"/>
      <c r="GL356" s="105"/>
      <c r="GM356" s="105"/>
      <c r="GN356" s="105"/>
      <c r="GO356" s="105"/>
      <c r="GP356" s="105"/>
      <c r="GQ356" s="105"/>
    </row>
    <row r="357" spans="1:199" s="99" customFormat="1" x14ac:dyDescent="0.25">
      <c r="A357" s="106"/>
      <c r="FU357" s="105"/>
      <c r="FV357" s="105"/>
      <c r="FW357" s="105"/>
      <c r="FX357" s="105"/>
      <c r="FY357" s="105"/>
      <c r="FZ357" s="105"/>
      <c r="GA357" s="105"/>
      <c r="GB357" s="105"/>
      <c r="GC357" s="105"/>
      <c r="GD357" s="105"/>
      <c r="GE357" s="105"/>
      <c r="GF357" s="105"/>
      <c r="GG357" s="105"/>
      <c r="GH357" s="105"/>
      <c r="GI357" s="105"/>
      <c r="GJ357" s="105"/>
      <c r="GK357" s="105"/>
      <c r="GL357" s="105"/>
      <c r="GM357" s="105"/>
      <c r="GN357" s="105"/>
      <c r="GO357" s="105"/>
      <c r="GP357" s="105"/>
      <c r="GQ357" s="105"/>
    </row>
    <row r="358" spans="1:199" s="99" customFormat="1" x14ac:dyDescent="0.25">
      <c r="A358" s="106"/>
      <c r="FU358" s="105"/>
      <c r="FV358" s="105"/>
      <c r="FW358" s="105"/>
      <c r="FX358" s="105"/>
      <c r="FY358" s="105"/>
      <c r="FZ358" s="105"/>
      <c r="GA358" s="105"/>
      <c r="GB358" s="105"/>
      <c r="GC358" s="105"/>
      <c r="GD358" s="105"/>
      <c r="GE358" s="105"/>
      <c r="GF358" s="105"/>
      <c r="GG358" s="105"/>
      <c r="GH358" s="105"/>
      <c r="GI358" s="105"/>
      <c r="GJ358" s="105"/>
      <c r="GK358" s="105"/>
      <c r="GL358" s="105"/>
      <c r="GM358" s="105"/>
      <c r="GN358" s="105"/>
      <c r="GO358" s="105"/>
      <c r="GP358" s="105"/>
      <c r="GQ358" s="105"/>
    </row>
    <row r="359" spans="1:199" s="99" customFormat="1" x14ac:dyDescent="0.25">
      <c r="A359" s="106"/>
      <c r="FU359" s="105"/>
      <c r="FV359" s="105"/>
      <c r="FW359" s="105"/>
      <c r="FX359" s="105"/>
      <c r="FY359" s="105"/>
      <c r="FZ359" s="105"/>
      <c r="GA359" s="105"/>
      <c r="GB359" s="105"/>
      <c r="GC359" s="105"/>
      <c r="GD359" s="105"/>
      <c r="GE359" s="105"/>
      <c r="GF359" s="105"/>
      <c r="GG359" s="105"/>
      <c r="GH359" s="105"/>
      <c r="GI359" s="105"/>
      <c r="GJ359" s="105"/>
      <c r="GK359" s="105"/>
      <c r="GL359" s="105"/>
      <c r="GM359" s="105"/>
      <c r="GN359" s="105"/>
      <c r="GO359" s="105"/>
      <c r="GP359" s="105"/>
      <c r="GQ359" s="105"/>
    </row>
    <row r="360" spans="1:199" s="99" customFormat="1" x14ac:dyDescent="0.25">
      <c r="A360" s="106"/>
      <c r="FU360" s="105"/>
      <c r="FV360" s="105"/>
      <c r="FW360" s="105"/>
      <c r="FX360" s="105"/>
      <c r="FY360" s="105"/>
      <c r="FZ360" s="105"/>
      <c r="GA360" s="105"/>
      <c r="GB360" s="105"/>
      <c r="GC360" s="105"/>
      <c r="GD360" s="105"/>
      <c r="GE360" s="105"/>
      <c r="GF360" s="105"/>
      <c r="GG360" s="105"/>
      <c r="GH360" s="105"/>
      <c r="GI360" s="105"/>
      <c r="GJ360" s="105"/>
      <c r="GK360" s="105"/>
      <c r="GL360" s="105"/>
      <c r="GM360" s="105"/>
      <c r="GN360" s="105"/>
      <c r="GO360" s="105"/>
      <c r="GP360" s="105"/>
      <c r="GQ360" s="105"/>
    </row>
    <row r="361" spans="1:199" s="99" customFormat="1" x14ac:dyDescent="0.25">
      <c r="A361" s="106"/>
      <c r="FU361" s="105"/>
      <c r="FV361" s="105"/>
      <c r="FW361" s="105"/>
      <c r="FX361" s="105"/>
      <c r="FY361" s="105"/>
      <c r="FZ361" s="105"/>
      <c r="GA361" s="105"/>
      <c r="GB361" s="105"/>
      <c r="GC361" s="105"/>
      <c r="GD361" s="105"/>
      <c r="GE361" s="105"/>
      <c r="GF361" s="105"/>
      <c r="GG361" s="105"/>
      <c r="GH361" s="105"/>
      <c r="GI361" s="105"/>
      <c r="GJ361" s="105"/>
      <c r="GK361" s="105"/>
      <c r="GL361" s="105"/>
      <c r="GM361" s="105"/>
      <c r="GN361" s="105"/>
      <c r="GO361" s="105"/>
      <c r="GP361" s="105"/>
      <c r="GQ361" s="105"/>
    </row>
    <row r="362" spans="1:199" s="99" customFormat="1" x14ac:dyDescent="0.25">
      <c r="A362" s="106"/>
      <c r="FU362" s="105"/>
      <c r="FV362" s="105"/>
      <c r="FW362" s="105"/>
      <c r="FX362" s="105"/>
      <c r="FY362" s="105"/>
      <c r="FZ362" s="105"/>
      <c r="GA362" s="105"/>
      <c r="GB362" s="105"/>
      <c r="GC362" s="105"/>
      <c r="GD362" s="105"/>
      <c r="GE362" s="105"/>
      <c r="GF362" s="105"/>
      <c r="GG362" s="105"/>
      <c r="GH362" s="105"/>
      <c r="GI362" s="105"/>
      <c r="GJ362" s="105"/>
      <c r="GK362" s="105"/>
      <c r="GL362" s="105"/>
      <c r="GM362" s="105"/>
      <c r="GN362" s="105"/>
      <c r="GO362" s="105"/>
      <c r="GP362" s="105"/>
      <c r="GQ362" s="105"/>
    </row>
    <row r="363" spans="1:199" s="99" customFormat="1" x14ac:dyDescent="0.25">
      <c r="A363" s="106"/>
      <c r="FU363" s="105"/>
      <c r="FV363" s="105"/>
      <c r="FW363" s="105"/>
      <c r="FX363" s="105"/>
      <c r="FY363" s="105"/>
      <c r="FZ363" s="105"/>
      <c r="GA363" s="105"/>
      <c r="GB363" s="105"/>
      <c r="GC363" s="105"/>
      <c r="GD363" s="105"/>
      <c r="GE363" s="105"/>
      <c r="GF363" s="105"/>
      <c r="GG363" s="105"/>
      <c r="GH363" s="105"/>
      <c r="GI363" s="105"/>
      <c r="GJ363" s="105"/>
      <c r="GK363" s="105"/>
      <c r="GL363" s="105"/>
      <c r="GM363" s="105"/>
      <c r="GN363" s="105"/>
      <c r="GO363" s="105"/>
      <c r="GP363" s="105"/>
      <c r="GQ363" s="105"/>
    </row>
    <row r="364" spans="1:199" s="99" customFormat="1" x14ac:dyDescent="0.25">
      <c r="A364" s="106"/>
      <c r="FU364" s="105"/>
      <c r="FV364" s="105"/>
      <c r="FW364" s="105"/>
      <c r="FX364" s="105"/>
      <c r="FY364" s="105"/>
      <c r="FZ364" s="105"/>
      <c r="GA364" s="105"/>
      <c r="GB364" s="105"/>
      <c r="GC364" s="105"/>
      <c r="GD364" s="105"/>
      <c r="GE364" s="105"/>
      <c r="GF364" s="105"/>
      <c r="GG364" s="105"/>
      <c r="GH364" s="105"/>
      <c r="GI364" s="105"/>
      <c r="GJ364" s="105"/>
      <c r="GK364" s="105"/>
      <c r="GL364" s="105"/>
      <c r="GM364" s="105"/>
      <c r="GN364" s="105"/>
      <c r="GO364" s="105"/>
      <c r="GP364" s="105"/>
      <c r="GQ364" s="105"/>
    </row>
    <row r="365" spans="1:199" s="99" customFormat="1" x14ac:dyDescent="0.25">
      <c r="A365" s="106"/>
      <c r="FU365" s="105"/>
      <c r="FV365" s="105"/>
      <c r="FW365" s="105"/>
      <c r="FX365" s="105"/>
      <c r="FY365" s="105"/>
      <c r="FZ365" s="105"/>
      <c r="GA365" s="105"/>
      <c r="GB365" s="105"/>
      <c r="GC365" s="105"/>
      <c r="GD365" s="105"/>
      <c r="GE365" s="105"/>
      <c r="GF365" s="105"/>
      <c r="GG365" s="105"/>
      <c r="GH365" s="105"/>
      <c r="GI365" s="105"/>
      <c r="GJ365" s="105"/>
      <c r="GK365" s="105"/>
      <c r="GL365" s="105"/>
      <c r="GM365" s="105"/>
      <c r="GN365" s="105"/>
      <c r="GO365" s="105"/>
      <c r="GP365" s="105"/>
      <c r="GQ365" s="105"/>
    </row>
    <row r="366" spans="1:199" s="99" customFormat="1" x14ac:dyDescent="0.25">
      <c r="A366" s="106"/>
      <c r="FU366" s="105"/>
      <c r="FV366" s="105"/>
      <c r="FW366" s="105"/>
      <c r="FX366" s="105"/>
      <c r="FY366" s="105"/>
      <c r="FZ366" s="105"/>
      <c r="GA366" s="105"/>
      <c r="GB366" s="105"/>
      <c r="GC366" s="105"/>
      <c r="GD366" s="105"/>
      <c r="GE366" s="105"/>
      <c r="GF366" s="105"/>
      <c r="GG366" s="105"/>
      <c r="GH366" s="105"/>
      <c r="GI366" s="105"/>
      <c r="GJ366" s="105"/>
      <c r="GK366" s="105"/>
      <c r="GL366" s="105"/>
      <c r="GM366" s="105"/>
      <c r="GN366" s="105"/>
      <c r="GO366" s="105"/>
      <c r="GP366" s="105"/>
      <c r="GQ366" s="105"/>
    </row>
    <row r="367" spans="1:199" s="99" customFormat="1" x14ac:dyDescent="0.25">
      <c r="A367" s="106"/>
      <c r="FU367" s="105"/>
      <c r="FV367" s="105"/>
      <c r="FW367" s="105"/>
      <c r="FX367" s="105"/>
      <c r="FY367" s="105"/>
      <c r="FZ367" s="105"/>
      <c r="GA367" s="105"/>
      <c r="GB367" s="105"/>
      <c r="GC367" s="105"/>
      <c r="GD367" s="105"/>
      <c r="GE367" s="105"/>
      <c r="GF367" s="105"/>
      <c r="GG367" s="105"/>
      <c r="GH367" s="105"/>
      <c r="GI367" s="105"/>
      <c r="GJ367" s="105"/>
      <c r="GK367" s="105"/>
      <c r="GL367" s="105"/>
      <c r="GM367" s="105"/>
      <c r="GN367" s="105"/>
      <c r="GO367" s="105"/>
      <c r="GP367" s="105"/>
      <c r="GQ367" s="105"/>
    </row>
    <row r="368" spans="1:199" s="99" customFormat="1" x14ac:dyDescent="0.25">
      <c r="A368" s="106"/>
      <c r="FU368" s="105"/>
      <c r="FV368" s="105"/>
      <c r="FW368" s="105"/>
      <c r="FX368" s="105"/>
      <c r="FY368" s="105"/>
      <c r="FZ368" s="105"/>
      <c r="GA368" s="105"/>
      <c r="GB368" s="105"/>
      <c r="GC368" s="105"/>
      <c r="GD368" s="105"/>
      <c r="GE368" s="105"/>
      <c r="GF368" s="105"/>
      <c r="GG368" s="105"/>
      <c r="GH368" s="105"/>
      <c r="GI368" s="105"/>
      <c r="GJ368" s="105"/>
      <c r="GK368" s="105"/>
      <c r="GL368" s="105"/>
      <c r="GM368" s="105"/>
      <c r="GN368" s="105"/>
      <c r="GO368" s="105"/>
      <c r="GP368" s="105"/>
      <c r="GQ368" s="105"/>
    </row>
    <row r="369" spans="1:199" s="99" customFormat="1" x14ac:dyDescent="0.25">
      <c r="A369" s="106"/>
      <c r="FU369" s="105"/>
      <c r="FV369" s="105"/>
      <c r="FW369" s="105"/>
      <c r="FX369" s="105"/>
      <c r="FY369" s="105"/>
      <c r="FZ369" s="105"/>
      <c r="GA369" s="105"/>
      <c r="GB369" s="105"/>
      <c r="GC369" s="105"/>
      <c r="GD369" s="105"/>
      <c r="GE369" s="105"/>
      <c r="GF369" s="105"/>
      <c r="GG369" s="105"/>
      <c r="GH369" s="105"/>
      <c r="GI369" s="105"/>
      <c r="GJ369" s="105"/>
      <c r="GK369" s="105"/>
      <c r="GL369" s="105"/>
      <c r="GM369" s="105"/>
      <c r="GN369" s="105"/>
      <c r="GO369" s="105"/>
      <c r="GP369" s="105"/>
      <c r="GQ369" s="105"/>
    </row>
    <row r="370" spans="1:199" s="99" customFormat="1" x14ac:dyDescent="0.25">
      <c r="A370" s="106"/>
      <c r="FU370" s="105"/>
      <c r="FV370" s="105"/>
      <c r="FW370" s="105"/>
      <c r="FX370" s="105"/>
      <c r="FY370" s="105"/>
      <c r="FZ370" s="105"/>
      <c r="GA370" s="105"/>
      <c r="GB370" s="105"/>
      <c r="GC370" s="105"/>
      <c r="GD370" s="105"/>
      <c r="GE370" s="105"/>
      <c r="GF370" s="105"/>
      <c r="GG370" s="105"/>
      <c r="GH370" s="105"/>
      <c r="GI370" s="105"/>
      <c r="GJ370" s="105"/>
      <c r="GK370" s="105"/>
      <c r="GL370" s="105"/>
      <c r="GM370" s="105"/>
      <c r="GN370" s="105"/>
      <c r="GO370" s="105"/>
      <c r="GP370" s="105"/>
      <c r="GQ370" s="105"/>
    </row>
    <row r="371" spans="1:199" s="99" customFormat="1" x14ac:dyDescent="0.25">
      <c r="A371" s="106"/>
      <c r="FU371" s="105"/>
      <c r="FV371" s="105"/>
      <c r="FW371" s="105"/>
      <c r="FX371" s="105"/>
      <c r="FY371" s="105"/>
      <c r="FZ371" s="105"/>
      <c r="GA371" s="105"/>
      <c r="GB371" s="105"/>
      <c r="GC371" s="105"/>
      <c r="GD371" s="105"/>
      <c r="GE371" s="105"/>
      <c r="GF371" s="105"/>
      <c r="GG371" s="105"/>
      <c r="GH371" s="105"/>
      <c r="GI371" s="105"/>
      <c r="GJ371" s="105"/>
      <c r="GK371" s="105"/>
      <c r="GL371" s="105"/>
      <c r="GM371" s="105"/>
      <c r="GN371" s="105"/>
      <c r="GO371" s="105"/>
      <c r="GP371" s="105"/>
      <c r="GQ371" s="105"/>
    </row>
    <row r="372" spans="1:199" s="99" customFormat="1" x14ac:dyDescent="0.25">
      <c r="A372" s="106"/>
      <c r="FU372" s="105"/>
      <c r="FV372" s="105"/>
      <c r="FW372" s="105"/>
      <c r="FX372" s="105"/>
      <c r="FY372" s="105"/>
      <c r="FZ372" s="105"/>
      <c r="GA372" s="105"/>
      <c r="GB372" s="105"/>
      <c r="GC372" s="105"/>
      <c r="GD372" s="105"/>
      <c r="GE372" s="105"/>
      <c r="GF372" s="105"/>
      <c r="GG372" s="105"/>
      <c r="GH372" s="105"/>
      <c r="GI372" s="105"/>
      <c r="GJ372" s="105"/>
      <c r="GK372" s="105"/>
      <c r="GL372" s="105"/>
      <c r="GM372" s="105"/>
      <c r="GN372" s="105"/>
      <c r="GO372" s="105"/>
      <c r="GP372" s="105"/>
      <c r="GQ372" s="105"/>
    </row>
    <row r="373" spans="1:199" s="99" customFormat="1" x14ac:dyDescent="0.25">
      <c r="A373" s="106"/>
      <c r="FU373" s="105"/>
      <c r="FV373" s="105"/>
      <c r="FW373" s="105"/>
      <c r="FX373" s="105"/>
      <c r="FY373" s="105"/>
      <c r="FZ373" s="105"/>
      <c r="GA373" s="105"/>
      <c r="GB373" s="105"/>
      <c r="GC373" s="105"/>
      <c r="GD373" s="105"/>
      <c r="GE373" s="105"/>
      <c r="GF373" s="105"/>
      <c r="GG373" s="105"/>
      <c r="GH373" s="105"/>
      <c r="GI373" s="105"/>
      <c r="GJ373" s="105"/>
      <c r="GK373" s="105"/>
      <c r="GL373" s="105"/>
      <c r="GM373" s="105"/>
      <c r="GN373" s="105"/>
      <c r="GO373" s="105"/>
      <c r="GP373" s="105"/>
      <c r="GQ373" s="105"/>
    </row>
    <row r="374" spans="1:199" s="99" customFormat="1" x14ac:dyDescent="0.25">
      <c r="A374" s="106"/>
      <c r="FU374" s="105"/>
      <c r="FV374" s="105"/>
      <c r="FW374" s="105"/>
      <c r="FX374" s="105"/>
      <c r="FY374" s="105"/>
      <c r="FZ374" s="105"/>
      <c r="GA374" s="105"/>
      <c r="GB374" s="105"/>
      <c r="GC374" s="105"/>
      <c r="GD374" s="105"/>
      <c r="GE374" s="105"/>
      <c r="GF374" s="105"/>
      <c r="GG374" s="105"/>
      <c r="GH374" s="105"/>
      <c r="GI374" s="105"/>
      <c r="GJ374" s="105"/>
      <c r="GK374" s="105"/>
      <c r="GL374" s="105"/>
      <c r="GM374" s="105"/>
      <c r="GN374" s="105"/>
      <c r="GO374" s="105"/>
      <c r="GP374" s="105"/>
      <c r="GQ374" s="105"/>
    </row>
    <row r="375" spans="1:199" s="99" customFormat="1" x14ac:dyDescent="0.25">
      <c r="A375" s="106"/>
      <c r="FU375" s="105"/>
      <c r="FV375" s="105"/>
      <c r="FW375" s="105"/>
      <c r="FX375" s="105"/>
      <c r="FY375" s="105"/>
      <c r="FZ375" s="105"/>
      <c r="GA375" s="105"/>
      <c r="GB375" s="105"/>
      <c r="GC375" s="105"/>
      <c r="GD375" s="105"/>
      <c r="GE375" s="105"/>
      <c r="GF375" s="105"/>
      <c r="GG375" s="105"/>
      <c r="GH375" s="105"/>
      <c r="GI375" s="105"/>
      <c r="GJ375" s="105"/>
      <c r="GK375" s="105"/>
      <c r="GL375" s="105"/>
      <c r="GM375" s="105"/>
      <c r="GN375" s="105"/>
      <c r="GO375" s="105"/>
      <c r="GP375" s="105"/>
      <c r="GQ375" s="105"/>
    </row>
    <row r="376" spans="1:199" s="99" customFormat="1" x14ac:dyDescent="0.25">
      <c r="A376" s="106"/>
      <c r="FU376" s="105"/>
      <c r="FV376" s="105"/>
      <c r="FW376" s="105"/>
      <c r="FX376" s="105"/>
      <c r="FY376" s="105"/>
      <c r="FZ376" s="105"/>
      <c r="GA376" s="105"/>
      <c r="GB376" s="105"/>
      <c r="GC376" s="105"/>
      <c r="GD376" s="105"/>
      <c r="GE376" s="105"/>
      <c r="GF376" s="105"/>
      <c r="GG376" s="105"/>
      <c r="GH376" s="105"/>
      <c r="GI376" s="105"/>
      <c r="GJ376" s="105"/>
      <c r="GK376" s="105"/>
      <c r="GL376" s="105"/>
      <c r="GM376" s="105"/>
      <c r="GN376" s="105"/>
      <c r="GO376" s="105"/>
      <c r="GP376" s="105"/>
      <c r="GQ376" s="105"/>
    </row>
    <row r="377" spans="1:199" s="99" customFormat="1" x14ac:dyDescent="0.25">
      <c r="A377" s="106"/>
      <c r="FU377" s="105"/>
      <c r="FV377" s="105"/>
      <c r="FW377" s="105"/>
      <c r="FX377" s="105"/>
      <c r="FY377" s="105"/>
      <c r="FZ377" s="105"/>
      <c r="GA377" s="105"/>
      <c r="GB377" s="105"/>
      <c r="GC377" s="105"/>
      <c r="GD377" s="105"/>
      <c r="GE377" s="105"/>
      <c r="GF377" s="105"/>
      <c r="GG377" s="105"/>
      <c r="GH377" s="105"/>
      <c r="GI377" s="105"/>
      <c r="GJ377" s="105"/>
      <c r="GK377" s="105"/>
      <c r="GL377" s="105"/>
      <c r="GM377" s="105"/>
      <c r="GN377" s="105"/>
      <c r="GO377" s="105"/>
      <c r="GP377" s="105"/>
      <c r="GQ377" s="105"/>
    </row>
    <row r="378" spans="1:199" s="99" customFormat="1" x14ac:dyDescent="0.25">
      <c r="A378" s="106"/>
      <c r="FU378" s="105"/>
      <c r="FV378" s="105"/>
      <c r="FW378" s="105"/>
      <c r="FX378" s="105"/>
      <c r="FY378" s="105"/>
      <c r="FZ378" s="105"/>
      <c r="GA378" s="105"/>
      <c r="GB378" s="105"/>
      <c r="GC378" s="105"/>
      <c r="GD378" s="105"/>
      <c r="GE378" s="105"/>
      <c r="GF378" s="105"/>
      <c r="GG378" s="105"/>
      <c r="GH378" s="105"/>
      <c r="GI378" s="105"/>
      <c r="GJ378" s="105"/>
      <c r="GK378" s="105"/>
      <c r="GL378" s="105"/>
      <c r="GM378" s="105"/>
      <c r="GN378" s="105"/>
      <c r="GO378" s="105"/>
      <c r="GP378" s="105"/>
      <c r="GQ378" s="105"/>
    </row>
    <row r="379" spans="1:199" s="99" customFormat="1" x14ac:dyDescent="0.25">
      <c r="A379" s="106"/>
      <c r="FU379" s="105"/>
      <c r="FV379" s="105"/>
      <c r="FW379" s="105"/>
      <c r="FX379" s="105"/>
      <c r="FY379" s="105"/>
      <c r="FZ379" s="105"/>
      <c r="GA379" s="105"/>
      <c r="GB379" s="105"/>
      <c r="GC379" s="105"/>
      <c r="GD379" s="105"/>
      <c r="GE379" s="105"/>
      <c r="GF379" s="105"/>
      <c r="GG379" s="105"/>
      <c r="GH379" s="105"/>
      <c r="GI379" s="105"/>
      <c r="GJ379" s="105"/>
      <c r="GK379" s="105"/>
      <c r="GL379" s="105"/>
      <c r="GM379" s="105"/>
      <c r="GN379" s="105"/>
      <c r="GO379" s="105"/>
      <c r="GP379" s="105"/>
      <c r="GQ379" s="105"/>
    </row>
    <row r="380" spans="1:199" s="99" customFormat="1" x14ac:dyDescent="0.25">
      <c r="A380" s="106"/>
      <c r="FU380" s="105"/>
      <c r="FV380" s="105"/>
      <c r="FW380" s="105"/>
      <c r="FX380" s="105"/>
      <c r="FY380" s="105"/>
      <c r="FZ380" s="105"/>
      <c r="GA380" s="105"/>
      <c r="GB380" s="105"/>
      <c r="GC380" s="105"/>
      <c r="GD380" s="105"/>
      <c r="GE380" s="105"/>
      <c r="GF380" s="105"/>
      <c r="GG380" s="105"/>
      <c r="GH380" s="105"/>
      <c r="GI380" s="105"/>
      <c r="GJ380" s="105"/>
      <c r="GK380" s="105"/>
      <c r="GL380" s="105"/>
      <c r="GM380" s="105"/>
      <c r="GN380" s="105"/>
      <c r="GO380" s="105"/>
      <c r="GP380" s="105"/>
      <c r="GQ380" s="105"/>
    </row>
    <row r="381" spans="1:199" s="99" customFormat="1" x14ac:dyDescent="0.25">
      <c r="A381" s="106"/>
      <c r="FU381" s="105"/>
      <c r="FV381" s="105"/>
      <c r="FW381" s="105"/>
      <c r="FX381" s="105"/>
      <c r="FY381" s="105"/>
      <c r="FZ381" s="105"/>
      <c r="GA381" s="105"/>
      <c r="GB381" s="105"/>
      <c r="GC381" s="105"/>
      <c r="GD381" s="105"/>
      <c r="GE381" s="105"/>
      <c r="GF381" s="105"/>
      <c r="GG381" s="105"/>
      <c r="GH381" s="105"/>
      <c r="GI381" s="105"/>
      <c r="GJ381" s="105"/>
      <c r="GK381" s="105"/>
      <c r="GL381" s="105"/>
      <c r="GM381" s="105"/>
      <c r="GN381" s="105"/>
      <c r="GO381" s="105"/>
      <c r="GP381" s="105"/>
      <c r="GQ381" s="105"/>
    </row>
    <row r="382" spans="1:199" s="99" customFormat="1" x14ac:dyDescent="0.25">
      <c r="A382" s="106"/>
      <c r="FU382" s="105"/>
      <c r="FV382" s="105"/>
      <c r="FW382" s="105"/>
      <c r="FX382" s="105"/>
      <c r="FY382" s="105"/>
      <c r="FZ382" s="105"/>
      <c r="GA382" s="105"/>
      <c r="GB382" s="105"/>
      <c r="GC382" s="105"/>
      <c r="GD382" s="105"/>
      <c r="GE382" s="105"/>
      <c r="GF382" s="105"/>
      <c r="GG382" s="105"/>
      <c r="GH382" s="105"/>
      <c r="GI382" s="105"/>
      <c r="GJ382" s="105"/>
      <c r="GK382" s="105"/>
      <c r="GL382" s="105"/>
      <c r="GM382" s="105"/>
      <c r="GN382" s="105"/>
      <c r="GO382" s="105"/>
      <c r="GP382" s="105"/>
      <c r="GQ382" s="105"/>
    </row>
    <row r="383" spans="1:199" s="99" customFormat="1" x14ac:dyDescent="0.25">
      <c r="A383" s="106"/>
      <c r="FU383" s="105"/>
      <c r="FV383" s="105"/>
      <c r="FW383" s="105"/>
      <c r="FX383" s="105"/>
      <c r="FY383" s="105"/>
      <c r="FZ383" s="105"/>
      <c r="GA383" s="105"/>
      <c r="GB383" s="105"/>
      <c r="GC383" s="105"/>
      <c r="GD383" s="105"/>
      <c r="GE383" s="105"/>
      <c r="GF383" s="105"/>
      <c r="GG383" s="105"/>
      <c r="GH383" s="105"/>
      <c r="GI383" s="105"/>
      <c r="GJ383" s="105"/>
      <c r="GK383" s="105"/>
      <c r="GL383" s="105"/>
      <c r="GM383" s="105"/>
      <c r="GN383" s="105"/>
      <c r="GO383" s="105"/>
      <c r="GP383" s="105"/>
      <c r="GQ383" s="105"/>
    </row>
    <row r="384" spans="1:199" s="99" customFormat="1" x14ac:dyDescent="0.25">
      <c r="A384" s="106"/>
      <c r="FU384" s="105"/>
      <c r="FV384" s="105"/>
      <c r="FW384" s="105"/>
      <c r="FX384" s="105"/>
      <c r="FY384" s="105"/>
      <c r="FZ384" s="105"/>
      <c r="GA384" s="105"/>
      <c r="GB384" s="105"/>
      <c r="GC384" s="105"/>
      <c r="GD384" s="105"/>
      <c r="GE384" s="105"/>
      <c r="GF384" s="105"/>
      <c r="GG384" s="105"/>
      <c r="GH384" s="105"/>
      <c r="GI384" s="105"/>
      <c r="GJ384" s="105"/>
      <c r="GK384" s="105"/>
      <c r="GL384" s="105"/>
      <c r="GM384" s="105"/>
      <c r="GN384" s="105"/>
      <c r="GO384" s="105"/>
      <c r="GP384" s="105"/>
      <c r="GQ384" s="105"/>
    </row>
    <row r="385" spans="1:199" s="99" customFormat="1" x14ac:dyDescent="0.25">
      <c r="A385" s="106"/>
      <c r="FU385" s="105"/>
      <c r="FV385" s="105"/>
      <c r="FW385" s="105"/>
      <c r="FX385" s="105"/>
      <c r="FY385" s="105"/>
      <c r="FZ385" s="105"/>
      <c r="GA385" s="105"/>
      <c r="GB385" s="105"/>
      <c r="GC385" s="105"/>
      <c r="GD385" s="105"/>
      <c r="GE385" s="105"/>
      <c r="GF385" s="105"/>
      <c r="GG385" s="105"/>
      <c r="GH385" s="105"/>
      <c r="GI385" s="105"/>
      <c r="GJ385" s="105"/>
      <c r="GK385" s="105"/>
      <c r="GL385" s="105"/>
      <c r="GM385" s="105"/>
      <c r="GN385" s="105"/>
      <c r="GO385" s="105"/>
      <c r="GP385" s="105"/>
      <c r="GQ385" s="105"/>
    </row>
    <row r="386" spans="1:199" s="99" customFormat="1" x14ac:dyDescent="0.25">
      <c r="A386" s="106"/>
      <c r="FU386" s="105"/>
      <c r="FV386" s="105"/>
      <c r="FW386" s="105"/>
      <c r="FX386" s="105"/>
      <c r="FY386" s="105"/>
      <c r="FZ386" s="105"/>
      <c r="GA386" s="105"/>
      <c r="GB386" s="105"/>
      <c r="GC386" s="105"/>
      <c r="GD386" s="105"/>
      <c r="GE386" s="105"/>
      <c r="GF386" s="105"/>
      <c r="GG386" s="105"/>
      <c r="GH386" s="105"/>
      <c r="GI386" s="105"/>
      <c r="GJ386" s="105"/>
      <c r="GK386" s="105"/>
      <c r="GL386" s="105"/>
      <c r="GM386" s="105"/>
      <c r="GN386" s="105"/>
      <c r="GO386" s="105"/>
      <c r="GP386" s="105"/>
      <c r="GQ386" s="105"/>
    </row>
    <row r="387" spans="1:199" s="99" customFormat="1" x14ac:dyDescent="0.25">
      <c r="A387" s="106"/>
      <c r="FU387" s="105"/>
      <c r="FV387" s="105"/>
      <c r="FW387" s="105"/>
      <c r="FX387" s="105"/>
      <c r="FY387" s="105"/>
      <c r="FZ387" s="105"/>
      <c r="GA387" s="105"/>
      <c r="GB387" s="105"/>
      <c r="GC387" s="105"/>
      <c r="GD387" s="105"/>
      <c r="GE387" s="105"/>
      <c r="GF387" s="105"/>
      <c r="GG387" s="105"/>
      <c r="GH387" s="105"/>
      <c r="GI387" s="105"/>
      <c r="GJ387" s="105"/>
      <c r="GK387" s="105"/>
      <c r="GL387" s="105"/>
      <c r="GM387" s="105"/>
      <c r="GN387" s="105"/>
      <c r="GO387" s="105"/>
      <c r="GP387" s="105"/>
      <c r="GQ387" s="105"/>
    </row>
    <row r="388" spans="1:199" s="99" customFormat="1" x14ac:dyDescent="0.25">
      <c r="A388" s="106"/>
      <c r="FU388" s="105"/>
      <c r="FV388" s="105"/>
      <c r="FW388" s="105"/>
      <c r="FX388" s="105"/>
      <c r="FY388" s="105"/>
      <c r="FZ388" s="105"/>
      <c r="GA388" s="105"/>
      <c r="GB388" s="105"/>
      <c r="GC388" s="105"/>
      <c r="GD388" s="105"/>
      <c r="GE388" s="105"/>
      <c r="GF388" s="105"/>
      <c r="GG388" s="105"/>
      <c r="GH388" s="105"/>
      <c r="GI388" s="105"/>
      <c r="GJ388" s="105"/>
      <c r="GK388" s="105"/>
      <c r="GL388" s="105"/>
      <c r="GM388" s="105"/>
      <c r="GN388" s="105"/>
      <c r="GO388" s="105"/>
      <c r="GP388" s="105"/>
      <c r="GQ388" s="105"/>
    </row>
    <row r="389" spans="1:199" s="99" customFormat="1" x14ac:dyDescent="0.25">
      <c r="A389" s="106"/>
      <c r="FU389" s="105"/>
      <c r="FV389" s="105"/>
      <c r="FW389" s="105"/>
      <c r="FX389" s="105"/>
      <c r="FY389" s="105"/>
      <c r="FZ389" s="105"/>
      <c r="GA389" s="105"/>
      <c r="GB389" s="105"/>
      <c r="GC389" s="105"/>
      <c r="GD389" s="105"/>
      <c r="GE389" s="105"/>
      <c r="GF389" s="105"/>
      <c r="GG389" s="105"/>
      <c r="GH389" s="105"/>
      <c r="GI389" s="105"/>
      <c r="GJ389" s="105"/>
      <c r="GK389" s="105"/>
      <c r="GL389" s="105"/>
      <c r="GM389" s="105"/>
      <c r="GN389" s="105"/>
      <c r="GO389" s="105"/>
      <c r="GP389" s="105"/>
      <c r="GQ389" s="105"/>
    </row>
    <row r="390" spans="1:199" s="99" customFormat="1" x14ac:dyDescent="0.25">
      <c r="A390" s="106"/>
      <c r="FU390" s="105"/>
      <c r="FV390" s="105"/>
      <c r="FW390" s="105"/>
      <c r="FX390" s="105"/>
      <c r="FY390" s="105"/>
      <c r="FZ390" s="105"/>
      <c r="GA390" s="105"/>
      <c r="GB390" s="105"/>
      <c r="GC390" s="105"/>
      <c r="GD390" s="105"/>
      <c r="GE390" s="105"/>
      <c r="GF390" s="105"/>
      <c r="GG390" s="105"/>
      <c r="GH390" s="105"/>
      <c r="GI390" s="105"/>
      <c r="GJ390" s="105"/>
      <c r="GK390" s="105"/>
      <c r="GL390" s="105"/>
      <c r="GM390" s="105"/>
      <c r="GN390" s="105"/>
      <c r="GO390" s="105"/>
      <c r="GP390" s="105"/>
      <c r="GQ390" s="105"/>
    </row>
    <row r="391" spans="1:199" s="99" customFormat="1" x14ac:dyDescent="0.25">
      <c r="A391" s="106"/>
      <c r="FU391" s="105"/>
      <c r="FV391" s="105"/>
      <c r="FW391" s="105"/>
      <c r="FX391" s="105"/>
      <c r="FY391" s="105"/>
      <c r="FZ391" s="105"/>
      <c r="GA391" s="105"/>
      <c r="GB391" s="105"/>
      <c r="GC391" s="105"/>
      <c r="GD391" s="105"/>
      <c r="GE391" s="105"/>
      <c r="GF391" s="105"/>
      <c r="GG391" s="105"/>
      <c r="GH391" s="105"/>
      <c r="GI391" s="105"/>
      <c r="GJ391" s="105"/>
      <c r="GK391" s="105"/>
      <c r="GL391" s="105"/>
      <c r="GM391" s="105"/>
      <c r="GN391" s="105"/>
      <c r="GO391" s="105"/>
      <c r="GP391" s="105"/>
      <c r="GQ391" s="105"/>
    </row>
    <row r="392" spans="1:199" s="99" customFormat="1" x14ac:dyDescent="0.25">
      <c r="A392" s="106"/>
      <c r="FU392" s="105"/>
      <c r="FV392" s="105"/>
      <c r="FW392" s="105"/>
      <c r="FX392" s="105"/>
      <c r="FY392" s="105"/>
      <c r="FZ392" s="105"/>
      <c r="GA392" s="105"/>
      <c r="GB392" s="105"/>
      <c r="GC392" s="105"/>
      <c r="GD392" s="105"/>
      <c r="GE392" s="105"/>
      <c r="GF392" s="105"/>
      <c r="GG392" s="105"/>
      <c r="GH392" s="105"/>
      <c r="GI392" s="105"/>
      <c r="GJ392" s="105"/>
      <c r="GK392" s="105"/>
      <c r="GL392" s="105"/>
      <c r="GM392" s="105"/>
      <c r="GN392" s="105"/>
      <c r="GO392" s="105"/>
      <c r="GP392" s="105"/>
      <c r="GQ392" s="105"/>
    </row>
    <row r="393" spans="1:199" s="99" customFormat="1" x14ac:dyDescent="0.25">
      <c r="A393" s="106"/>
      <c r="FU393" s="105"/>
      <c r="FV393" s="105"/>
      <c r="FW393" s="105"/>
      <c r="FX393" s="105"/>
      <c r="FY393" s="105"/>
      <c r="FZ393" s="105"/>
      <c r="GA393" s="105"/>
      <c r="GB393" s="105"/>
      <c r="GC393" s="105"/>
      <c r="GD393" s="105"/>
      <c r="GE393" s="105"/>
      <c r="GF393" s="105"/>
      <c r="GG393" s="105"/>
      <c r="GH393" s="105"/>
      <c r="GI393" s="105"/>
      <c r="GJ393" s="105"/>
      <c r="GK393" s="105"/>
      <c r="GL393" s="105"/>
      <c r="GM393" s="105"/>
      <c r="GN393" s="105"/>
      <c r="GO393" s="105"/>
      <c r="GP393" s="105"/>
      <c r="GQ393" s="105"/>
    </row>
    <row r="394" spans="1:199" s="99" customFormat="1" x14ac:dyDescent="0.25">
      <c r="A394" s="106"/>
      <c r="FU394" s="105"/>
      <c r="FV394" s="105"/>
      <c r="FW394" s="105"/>
      <c r="FX394" s="105"/>
      <c r="FY394" s="105"/>
      <c r="FZ394" s="105"/>
      <c r="GA394" s="105"/>
      <c r="GB394" s="105"/>
      <c r="GC394" s="105"/>
      <c r="GD394" s="105"/>
      <c r="GE394" s="105"/>
      <c r="GF394" s="105"/>
      <c r="GG394" s="105"/>
      <c r="GH394" s="105"/>
      <c r="GI394" s="105"/>
      <c r="GJ394" s="105"/>
      <c r="GK394" s="105"/>
      <c r="GL394" s="105"/>
      <c r="GM394" s="105"/>
      <c r="GN394" s="105"/>
      <c r="GO394" s="105"/>
      <c r="GP394" s="105"/>
      <c r="GQ394" s="105"/>
    </row>
    <row r="395" spans="1:199" s="99" customFormat="1" x14ac:dyDescent="0.25">
      <c r="A395" s="106"/>
      <c r="FU395" s="105"/>
      <c r="FV395" s="105"/>
      <c r="FW395" s="105"/>
      <c r="FX395" s="105"/>
      <c r="FY395" s="105"/>
      <c r="FZ395" s="105"/>
      <c r="GA395" s="105"/>
      <c r="GB395" s="105"/>
      <c r="GC395" s="105"/>
      <c r="GD395" s="105"/>
      <c r="GE395" s="105"/>
      <c r="GF395" s="105"/>
      <c r="GG395" s="105"/>
      <c r="GH395" s="105"/>
      <c r="GI395" s="105"/>
      <c r="GJ395" s="105"/>
      <c r="GK395" s="105"/>
      <c r="GL395" s="105"/>
      <c r="GM395" s="105"/>
      <c r="GN395" s="105"/>
      <c r="GO395" s="105"/>
      <c r="GP395" s="105"/>
      <c r="GQ395" s="105"/>
    </row>
    <row r="396" spans="1:199" s="99" customFormat="1" x14ac:dyDescent="0.25">
      <c r="A396" s="106"/>
      <c r="FU396" s="105"/>
      <c r="FV396" s="105"/>
      <c r="FW396" s="105"/>
      <c r="FX396" s="105"/>
      <c r="FY396" s="105"/>
      <c r="FZ396" s="105"/>
      <c r="GA396" s="105"/>
      <c r="GB396" s="105"/>
      <c r="GC396" s="105"/>
      <c r="GD396" s="105"/>
      <c r="GE396" s="105"/>
      <c r="GF396" s="105"/>
      <c r="GG396" s="105"/>
      <c r="GH396" s="105"/>
      <c r="GI396" s="105"/>
      <c r="GJ396" s="105"/>
      <c r="GK396" s="105"/>
      <c r="GL396" s="105"/>
      <c r="GM396" s="105"/>
      <c r="GN396" s="105"/>
      <c r="GO396" s="105"/>
      <c r="GP396" s="105"/>
      <c r="GQ396" s="105"/>
    </row>
    <row r="397" spans="1:199" s="99" customFormat="1" x14ac:dyDescent="0.25">
      <c r="A397" s="106"/>
      <c r="FU397" s="105"/>
      <c r="FV397" s="105"/>
      <c r="FW397" s="105"/>
      <c r="FX397" s="105"/>
      <c r="FY397" s="105"/>
      <c r="FZ397" s="105"/>
      <c r="GA397" s="105"/>
      <c r="GB397" s="105"/>
      <c r="GC397" s="105"/>
      <c r="GD397" s="105"/>
      <c r="GE397" s="105"/>
      <c r="GF397" s="105"/>
      <c r="GG397" s="105"/>
      <c r="GH397" s="105"/>
      <c r="GI397" s="105"/>
      <c r="GJ397" s="105"/>
      <c r="GK397" s="105"/>
      <c r="GL397" s="105"/>
      <c r="GM397" s="105"/>
      <c r="GN397" s="105"/>
      <c r="GO397" s="105"/>
      <c r="GP397" s="105"/>
      <c r="GQ397" s="105"/>
    </row>
    <row r="398" spans="1:199" s="99" customFormat="1" x14ac:dyDescent="0.25">
      <c r="A398" s="106"/>
      <c r="FU398" s="105"/>
      <c r="FV398" s="105"/>
      <c r="FW398" s="105"/>
      <c r="FX398" s="105"/>
      <c r="FY398" s="105"/>
      <c r="FZ398" s="105"/>
      <c r="GA398" s="105"/>
      <c r="GB398" s="105"/>
      <c r="GC398" s="105"/>
      <c r="GD398" s="105"/>
      <c r="GE398" s="105"/>
      <c r="GF398" s="105"/>
      <c r="GG398" s="105"/>
      <c r="GH398" s="105"/>
      <c r="GI398" s="105"/>
      <c r="GJ398" s="105"/>
      <c r="GK398" s="105"/>
      <c r="GL398" s="105"/>
      <c r="GM398" s="105"/>
      <c r="GN398" s="105"/>
      <c r="GO398" s="105"/>
      <c r="GP398" s="105"/>
      <c r="GQ398" s="105"/>
    </row>
    <row r="399" spans="1:199" s="99" customFormat="1" x14ac:dyDescent="0.25">
      <c r="A399" s="106"/>
      <c r="FU399" s="105"/>
      <c r="FV399" s="105"/>
      <c r="FW399" s="105"/>
      <c r="FX399" s="105"/>
      <c r="FY399" s="105"/>
      <c r="FZ399" s="105"/>
      <c r="GA399" s="105"/>
      <c r="GB399" s="105"/>
      <c r="GC399" s="105"/>
      <c r="GD399" s="105"/>
      <c r="GE399" s="105"/>
      <c r="GF399" s="105"/>
      <c r="GG399" s="105"/>
      <c r="GH399" s="105"/>
      <c r="GI399" s="105"/>
      <c r="GJ399" s="105"/>
      <c r="GK399" s="105"/>
      <c r="GL399" s="105"/>
      <c r="GM399" s="105"/>
      <c r="GN399" s="105"/>
      <c r="GO399" s="105"/>
      <c r="GP399" s="105"/>
      <c r="GQ399" s="105"/>
    </row>
    <row r="400" spans="1:199" s="99" customFormat="1" x14ac:dyDescent="0.25">
      <c r="A400" s="106"/>
      <c r="FU400" s="105"/>
      <c r="FV400" s="105"/>
      <c r="FW400" s="105"/>
      <c r="FX400" s="105"/>
      <c r="FY400" s="105"/>
      <c r="FZ400" s="105"/>
      <c r="GA400" s="105"/>
      <c r="GB400" s="105"/>
      <c r="GC400" s="105"/>
      <c r="GD400" s="105"/>
      <c r="GE400" s="105"/>
      <c r="GF400" s="105"/>
      <c r="GG400" s="105"/>
      <c r="GH400" s="105"/>
      <c r="GI400" s="105"/>
      <c r="GJ400" s="105"/>
      <c r="GK400" s="105"/>
      <c r="GL400" s="105"/>
      <c r="GM400" s="105"/>
      <c r="GN400" s="105"/>
      <c r="GO400" s="105"/>
      <c r="GP400" s="105"/>
      <c r="GQ400" s="105"/>
    </row>
    <row r="401" spans="1:199" s="99" customFormat="1" x14ac:dyDescent="0.25">
      <c r="A401" s="106"/>
      <c r="FU401" s="105"/>
      <c r="FV401" s="105"/>
      <c r="FW401" s="105"/>
      <c r="FX401" s="105"/>
      <c r="FY401" s="105"/>
      <c r="FZ401" s="105"/>
      <c r="GA401" s="105"/>
      <c r="GB401" s="105"/>
      <c r="GC401" s="105"/>
      <c r="GD401" s="105"/>
      <c r="GE401" s="105"/>
      <c r="GF401" s="105"/>
      <c r="GG401" s="105"/>
      <c r="GH401" s="105"/>
      <c r="GI401" s="105"/>
      <c r="GJ401" s="105"/>
      <c r="GK401" s="105"/>
      <c r="GL401" s="105"/>
      <c r="GM401" s="105"/>
      <c r="GN401" s="105"/>
      <c r="GO401" s="105"/>
      <c r="GP401" s="105"/>
      <c r="GQ401" s="105"/>
    </row>
    <row r="402" spans="1:199" s="99" customFormat="1" x14ac:dyDescent="0.25">
      <c r="A402" s="106"/>
      <c r="FU402" s="105"/>
      <c r="FV402" s="105"/>
      <c r="FW402" s="105"/>
      <c r="FX402" s="105"/>
      <c r="FY402" s="105"/>
      <c r="FZ402" s="105"/>
      <c r="GA402" s="105"/>
      <c r="GB402" s="105"/>
      <c r="GC402" s="105"/>
      <c r="GD402" s="105"/>
      <c r="GE402" s="105"/>
      <c r="GF402" s="105"/>
      <c r="GG402" s="105"/>
      <c r="GH402" s="105"/>
      <c r="GI402" s="105"/>
      <c r="GJ402" s="105"/>
      <c r="GK402" s="105"/>
      <c r="GL402" s="105"/>
      <c r="GM402" s="105"/>
      <c r="GN402" s="105"/>
      <c r="GO402" s="105"/>
      <c r="GP402" s="105"/>
      <c r="GQ402" s="105"/>
    </row>
    <row r="403" spans="1:199" s="99" customFormat="1" x14ac:dyDescent="0.25">
      <c r="A403" s="106"/>
      <c r="FU403" s="105"/>
      <c r="FV403" s="105"/>
      <c r="FW403" s="105"/>
      <c r="FX403" s="105"/>
      <c r="FY403" s="105"/>
      <c r="FZ403" s="105"/>
      <c r="GA403" s="105"/>
      <c r="GB403" s="105"/>
      <c r="GC403" s="105"/>
      <c r="GD403" s="105"/>
      <c r="GE403" s="105"/>
      <c r="GF403" s="105"/>
      <c r="GG403" s="105"/>
      <c r="GH403" s="105"/>
      <c r="GI403" s="105"/>
      <c r="GJ403" s="105"/>
      <c r="GK403" s="105"/>
      <c r="GL403" s="105"/>
      <c r="GM403" s="105"/>
      <c r="GN403" s="105"/>
      <c r="GO403" s="105"/>
      <c r="GP403" s="105"/>
      <c r="GQ403" s="105"/>
    </row>
    <row r="404" spans="1:199" s="99" customFormat="1" x14ac:dyDescent="0.25">
      <c r="A404" s="106"/>
      <c r="FU404" s="105"/>
      <c r="FV404" s="105"/>
      <c r="FW404" s="105"/>
      <c r="FX404" s="105"/>
      <c r="FY404" s="105"/>
      <c r="FZ404" s="105"/>
      <c r="GA404" s="105"/>
      <c r="GB404" s="105"/>
      <c r="GC404" s="105"/>
      <c r="GD404" s="105"/>
      <c r="GE404" s="105"/>
      <c r="GF404" s="105"/>
      <c r="GG404" s="105"/>
      <c r="GH404" s="105"/>
      <c r="GI404" s="105"/>
      <c r="GJ404" s="105"/>
      <c r="GK404" s="105"/>
      <c r="GL404" s="105"/>
      <c r="GM404" s="105"/>
      <c r="GN404" s="105"/>
      <c r="GO404" s="105"/>
      <c r="GP404" s="105"/>
      <c r="GQ404" s="105"/>
    </row>
    <row r="405" spans="1:199" s="99" customFormat="1" x14ac:dyDescent="0.25">
      <c r="A405" s="106"/>
      <c r="FU405" s="105"/>
      <c r="FV405" s="105"/>
      <c r="FW405" s="105"/>
      <c r="FX405" s="105"/>
      <c r="FY405" s="105"/>
      <c r="FZ405" s="105"/>
      <c r="GA405" s="105"/>
      <c r="GB405" s="105"/>
      <c r="GC405" s="105"/>
      <c r="GD405" s="105"/>
      <c r="GE405" s="105"/>
      <c r="GF405" s="105"/>
      <c r="GG405" s="105"/>
      <c r="GH405" s="105"/>
      <c r="GI405" s="105"/>
      <c r="GJ405" s="105"/>
      <c r="GK405" s="105"/>
      <c r="GL405" s="105"/>
      <c r="GM405" s="105"/>
      <c r="GN405" s="105"/>
      <c r="GO405" s="105"/>
      <c r="GP405" s="105"/>
      <c r="GQ405" s="105"/>
    </row>
    <row r="406" spans="1:199" s="99" customFormat="1" x14ac:dyDescent="0.25">
      <c r="A406" s="106"/>
      <c r="FU406" s="105"/>
      <c r="FV406" s="105"/>
      <c r="FW406" s="105"/>
      <c r="FX406" s="105"/>
      <c r="FY406" s="105"/>
      <c r="FZ406" s="105"/>
      <c r="GA406" s="105"/>
      <c r="GB406" s="105"/>
      <c r="GC406" s="105"/>
      <c r="GD406" s="105"/>
      <c r="GE406" s="105"/>
      <c r="GF406" s="105"/>
      <c r="GG406" s="105"/>
      <c r="GH406" s="105"/>
      <c r="GI406" s="105"/>
      <c r="GJ406" s="105"/>
      <c r="GK406" s="105"/>
      <c r="GL406" s="105"/>
      <c r="GM406" s="105"/>
      <c r="GN406" s="105"/>
      <c r="GO406" s="105"/>
      <c r="GP406" s="105"/>
      <c r="GQ406" s="105"/>
    </row>
    <row r="407" spans="1:199" s="99" customFormat="1" x14ac:dyDescent="0.25">
      <c r="A407" s="106"/>
      <c r="FU407" s="105"/>
      <c r="FV407" s="105"/>
      <c r="FW407" s="105"/>
      <c r="FX407" s="105"/>
      <c r="FY407" s="105"/>
      <c r="FZ407" s="105"/>
      <c r="GA407" s="105"/>
      <c r="GB407" s="105"/>
      <c r="GC407" s="105"/>
      <c r="GD407" s="105"/>
      <c r="GE407" s="105"/>
      <c r="GF407" s="105"/>
      <c r="GG407" s="105"/>
      <c r="GH407" s="105"/>
      <c r="GI407" s="105"/>
      <c r="GJ407" s="105"/>
      <c r="GK407" s="105"/>
      <c r="GL407" s="105"/>
      <c r="GM407" s="105"/>
      <c r="GN407" s="105"/>
      <c r="GO407" s="105"/>
      <c r="GP407" s="105"/>
      <c r="GQ407" s="105"/>
    </row>
    <row r="408" spans="1:199" s="99" customFormat="1" x14ac:dyDescent="0.25">
      <c r="A408" s="106"/>
      <c r="FU408" s="105"/>
      <c r="FV408" s="105"/>
      <c r="FW408" s="105"/>
      <c r="FX408" s="105"/>
      <c r="FY408" s="105"/>
      <c r="FZ408" s="105"/>
      <c r="GA408" s="105"/>
      <c r="GB408" s="105"/>
      <c r="GC408" s="105"/>
      <c r="GD408" s="105"/>
      <c r="GE408" s="105"/>
      <c r="GF408" s="105"/>
      <c r="GG408" s="105"/>
      <c r="GH408" s="105"/>
      <c r="GI408" s="105"/>
      <c r="GJ408" s="105"/>
      <c r="GK408" s="105"/>
      <c r="GL408" s="105"/>
      <c r="GM408" s="105"/>
      <c r="GN408" s="105"/>
      <c r="GO408" s="105"/>
      <c r="GP408" s="105"/>
      <c r="GQ408" s="105"/>
    </row>
    <row r="409" spans="1:199" s="99" customFormat="1" x14ac:dyDescent="0.25">
      <c r="A409" s="106"/>
      <c r="FU409" s="105"/>
      <c r="FV409" s="105"/>
      <c r="FW409" s="105"/>
      <c r="FX409" s="105"/>
      <c r="FY409" s="105"/>
      <c r="FZ409" s="105"/>
      <c r="GA409" s="105"/>
      <c r="GB409" s="105"/>
      <c r="GC409" s="105"/>
      <c r="GD409" s="105"/>
      <c r="GE409" s="105"/>
      <c r="GF409" s="105"/>
      <c r="GG409" s="105"/>
      <c r="GH409" s="105"/>
      <c r="GI409" s="105"/>
      <c r="GJ409" s="105"/>
      <c r="GK409" s="105"/>
      <c r="GL409" s="105"/>
      <c r="GM409" s="105"/>
      <c r="GN409" s="105"/>
      <c r="GO409" s="105"/>
      <c r="GP409" s="105"/>
      <c r="GQ409" s="105"/>
    </row>
    <row r="410" spans="1:199" s="99" customFormat="1" x14ac:dyDescent="0.25">
      <c r="A410" s="106"/>
      <c r="FU410" s="105"/>
      <c r="FV410" s="105"/>
      <c r="FW410" s="105"/>
      <c r="FX410" s="105"/>
      <c r="FY410" s="105"/>
      <c r="FZ410" s="105"/>
      <c r="GA410" s="105"/>
      <c r="GB410" s="105"/>
      <c r="GC410" s="105"/>
      <c r="GD410" s="105"/>
      <c r="GE410" s="105"/>
      <c r="GF410" s="105"/>
      <c r="GG410" s="105"/>
      <c r="GH410" s="105"/>
      <c r="GI410" s="105"/>
      <c r="GJ410" s="105"/>
      <c r="GK410" s="105"/>
      <c r="GL410" s="105"/>
      <c r="GM410" s="105"/>
      <c r="GN410" s="105"/>
      <c r="GO410" s="105"/>
      <c r="GP410" s="105"/>
      <c r="GQ410" s="105"/>
    </row>
    <row r="411" spans="1:199" s="99" customFormat="1" x14ac:dyDescent="0.25">
      <c r="A411" s="106"/>
      <c r="FU411" s="105"/>
      <c r="FV411" s="105"/>
      <c r="FW411" s="105"/>
      <c r="FX411" s="105"/>
      <c r="FY411" s="105"/>
      <c r="FZ411" s="105"/>
      <c r="GA411" s="105"/>
      <c r="GB411" s="105"/>
      <c r="GC411" s="105"/>
      <c r="GD411" s="105"/>
      <c r="GE411" s="105"/>
      <c r="GF411" s="105"/>
      <c r="GG411" s="105"/>
      <c r="GH411" s="105"/>
      <c r="GI411" s="105"/>
      <c r="GJ411" s="105"/>
      <c r="GK411" s="105"/>
      <c r="GL411" s="105"/>
      <c r="GM411" s="105"/>
      <c r="GN411" s="105"/>
      <c r="GO411" s="105"/>
      <c r="GP411" s="105"/>
      <c r="GQ411" s="105"/>
    </row>
    <row r="412" spans="1:199" s="99" customFormat="1" x14ac:dyDescent="0.25">
      <c r="A412" s="106"/>
      <c r="FU412" s="105"/>
      <c r="FV412" s="105"/>
      <c r="FW412" s="105"/>
      <c r="FX412" s="105"/>
      <c r="FY412" s="105"/>
      <c r="FZ412" s="105"/>
      <c r="GA412" s="105"/>
      <c r="GB412" s="105"/>
      <c r="GC412" s="105"/>
      <c r="GD412" s="105"/>
      <c r="GE412" s="105"/>
      <c r="GF412" s="105"/>
      <c r="GG412" s="105"/>
      <c r="GH412" s="105"/>
      <c r="GI412" s="105"/>
      <c r="GJ412" s="105"/>
      <c r="GK412" s="105"/>
      <c r="GL412" s="105"/>
      <c r="GM412" s="105"/>
      <c r="GN412" s="105"/>
      <c r="GO412" s="105"/>
      <c r="GP412" s="105"/>
      <c r="GQ412" s="105"/>
    </row>
    <row r="413" spans="1:199" s="99" customFormat="1" x14ac:dyDescent="0.25">
      <c r="A413" s="106"/>
      <c r="FU413" s="105"/>
      <c r="FV413" s="105"/>
      <c r="FW413" s="105"/>
      <c r="FX413" s="105"/>
      <c r="FY413" s="105"/>
      <c r="FZ413" s="105"/>
      <c r="GA413" s="105"/>
      <c r="GB413" s="105"/>
      <c r="GC413" s="105"/>
      <c r="GD413" s="105"/>
      <c r="GE413" s="105"/>
      <c r="GF413" s="105"/>
      <c r="GG413" s="105"/>
      <c r="GH413" s="105"/>
      <c r="GI413" s="105"/>
      <c r="GJ413" s="105"/>
      <c r="GK413" s="105"/>
      <c r="GL413" s="105"/>
      <c r="GM413" s="105"/>
      <c r="GN413" s="105"/>
      <c r="GO413" s="105"/>
      <c r="GP413" s="105"/>
      <c r="GQ413" s="105"/>
    </row>
    <row r="414" spans="1:199" s="99" customFormat="1" x14ac:dyDescent="0.25">
      <c r="A414" s="106"/>
      <c r="FU414" s="105"/>
      <c r="FV414" s="105"/>
      <c r="FW414" s="105"/>
      <c r="FX414" s="105"/>
      <c r="FY414" s="105"/>
      <c r="FZ414" s="105"/>
      <c r="GA414" s="105"/>
      <c r="GB414" s="105"/>
      <c r="GC414" s="105"/>
      <c r="GD414" s="105"/>
      <c r="GE414" s="105"/>
      <c r="GF414" s="105"/>
      <c r="GG414" s="105"/>
      <c r="GH414" s="105"/>
      <c r="GI414" s="105"/>
      <c r="GJ414" s="105"/>
      <c r="GK414" s="105"/>
      <c r="GL414" s="105"/>
      <c r="GM414" s="105"/>
      <c r="GN414" s="105"/>
      <c r="GO414" s="105"/>
      <c r="GP414" s="105"/>
      <c r="GQ414" s="105"/>
    </row>
    <row r="415" spans="1:199" s="99" customFormat="1" x14ac:dyDescent="0.25">
      <c r="A415" s="106"/>
      <c r="FU415" s="105"/>
      <c r="FV415" s="105"/>
      <c r="FW415" s="105"/>
      <c r="FX415" s="105"/>
      <c r="FY415" s="105"/>
      <c r="FZ415" s="105"/>
      <c r="GA415" s="105"/>
      <c r="GB415" s="105"/>
      <c r="GC415" s="105"/>
      <c r="GD415" s="105"/>
      <c r="GE415" s="105"/>
      <c r="GF415" s="105"/>
      <c r="GG415" s="105"/>
      <c r="GH415" s="105"/>
      <c r="GI415" s="105"/>
      <c r="GJ415" s="105"/>
      <c r="GK415" s="105"/>
      <c r="GL415" s="105"/>
      <c r="GM415" s="105"/>
      <c r="GN415" s="105"/>
      <c r="GO415" s="105"/>
      <c r="GP415" s="105"/>
      <c r="GQ415" s="105"/>
    </row>
    <row r="416" spans="1:199" s="99" customFormat="1" x14ac:dyDescent="0.25">
      <c r="A416" s="106"/>
      <c r="FU416" s="105"/>
      <c r="FV416" s="105"/>
      <c r="FW416" s="105"/>
      <c r="FX416" s="105"/>
      <c r="FY416" s="105"/>
      <c r="FZ416" s="105"/>
      <c r="GA416" s="105"/>
      <c r="GB416" s="105"/>
      <c r="GC416" s="105"/>
      <c r="GD416" s="105"/>
      <c r="GE416" s="105"/>
      <c r="GF416" s="105"/>
      <c r="GG416" s="105"/>
      <c r="GH416" s="105"/>
      <c r="GI416" s="105"/>
      <c r="GJ416" s="105"/>
      <c r="GK416" s="105"/>
      <c r="GL416" s="105"/>
      <c r="GM416" s="105"/>
      <c r="GN416" s="105"/>
      <c r="GO416" s="105"/>
      <c r="GP416" s="105"/>
      <c r="GQ416" s="105"/>
    </row>
    <row r="417" spans="1:199" s="99" customFormat="1" x14ac:dyDescent="0.25">
      <c r="A417" s="106"/>
      <c r="FU417" s="105"/>
      <c r="FV417" s="105"/>
      <c r="FW417" s="105"/>
      <c r="FX417" s="105"/>
      <c r="FY417" s="105"/>
      <c r="FZ417" s="105"/>
      <c r="GA417" s="105"/>
      <c r="GB417" s="105"/>
      <c r="GC417" s="105"/>
      <c r="GD417" s="105"/>
      <c r="GE417" s="105"/>
      <c r="GF417" s="105"/>
      <c r="GG417" s="105"/>
      <c r="GH417" s="105"/>
      <c r="GI417" s="105"/>
      <c r="GJ417" s="105"/>
      <c r="GK417" s="105"/>
      <c r="GL417" s="105"/>
      <c r="GM417" s="105"/>
      <c r="GN417" s="105"/>
      <c r="GO417" s="105"/>
      <c r="GP417" s="105"/>
      <c r="GQ417" s="105"/>
    </row>
    <row r="418" spans="1:199" s="99" customFormat="1" x14ac:dyDescent="0.25">
      <c r="A418" s="106"/>
      <c r="FU418" s="105"/>
      <c r="FV418" s="105"/>
      <c r="FW418" s="105"/>
      <c r="FX418" s="105"/>
      <c r="FY418" s="105"/>
      <c r="FZ418" s="105"/>
      <c r="GA418" s="105"/>
      <c r="GB418" s="105"/>
      <c r="GC418" s="105"/>
      <c r="GD418" s="105"/>
      <c r="GE418" s="105"/>
      <c r="GF418" s="105"/>
      <c r="GG418" s="105"/>
      <c r="GH418" s="105"/>
      <c r="GI418" s="105"/>
      <c r="GJ418" s="105"/>
      <c r="GK418" s="105"/>
      <c r="GL418" s="105"/>
      <c r="GM418" s="105"/>
      <c r="GN418" s="105"/>
      <c r="GO418" s="105"/>
      <c r="GP418" s="105"/>
      <c r="GQ418" s="105"/>
    </row>
    <row r="419" spans="1:199" s="99" customFormat="1" x14ac:dyDescent="0.25">
      <c r="A419" s="106"/>
      <c r="FU419" s="105"/>
      <c r="FV419" s="105"/>
      <c r="FW419" s="105"/>
      <c r="FX419" s="105"/>
      <c r="FY419" s="105"/>
      <c r="FZ419" s="105"/>
      <c r="GA419" s="105"/>
      <c r="GB419" s="105"/>
      <c r="GC419" s="105"/>
      <c r="GD419" s="105"/>
      <c r="GE419" s="105"/>
      <c r="GF419" s="105"/>
      <c r="GG419" s="105"/>
      <c r="GH419" s="105"/>
      <c r="GI419" s="105"/>
      <c r="GJ419" s="105"/>
      <c r="GK419" s="105"/>
      <c r="GL419" s="105"/>
      <c r="GM419" s="105"/>
      <c r="GN419" s="105"/>
      <c r="GO419" s="105"/>
      <c r="GP419" s="105"/>
      <c r="GQ419" s="105"/>
    </row>
    <row r="420" spans="1:199" s="99" customFormat="1" x14ac:dyDescent="0.25">
      <c r="A420" s="106"/>
      <c r="FU420" s="105"/>
      <c r="FV420" s="105"/>
      <c r="FW420" s="105"/>
      <c r="FX420" s="105"/>
      <c r="FY420" s="105"/>
      <c r="FZ420" s="105"/>
      <c r="GA420" s="105"/>
      <c r="GB420" s="105"/>
      <c r="GC420" s="105"/>
      <c r="GD420" s="105"/>
      <c r="GE420" s="105"/>
      <c r="GF420" s="105"/>
      <c r="GG420" s="105"/>
      <c r="GH420" s="105"/>
      <c r="GI420" s="105"/>
      <c r="GJ420" s="105"/>
      <c r="GK420" s="105"/>
      <c r="GL420" s="105"/>
      <c r="GM420" s="105"/>
      <c r="GN420" s="105"/>
      <c r="GO420" s="105"/>
      <c r="GP420" s="105"/>
      <c r="GQ420" s="105"/>
    </row>
    <row r="421" spans="1:199" s="99" customFormat="1" x14ac:dyDescent="0.25">
      <c r="A421" s="106"/>
      <c r="FU421" s="105"/>
      <c r="FV421" s="105"/>
      <c r="FW421" s="105"/>
      <c r="FX421" s="105"/>
      <c r="FY421" s="105"/>
      <c r="FZ421" s="105"/>
      <c r="GA421" s="105"/>
      <c r="GB421" s="105"/>
      <c r="GC421" s="105"/>
      <c r="GD421" s="105"/>
      <c r="GE421" s="105"/>
      <c r="GF421" s="105"/>
      <c r="GG421" s="105"/>
      <c r="GH421" s="105"/>
      <c r="GI421" s="105"/>
      <c r="GJ421" s="105"/>
      <c r="GK421" s="105"/>
      <c r="GL421" s="105"/>
      <c r="GM421" s="105"/>
      <c r="GN421" s="105"/>
      <c r="GO421" s="105"/>
      <c r="GP421" s="105"/>
      <c r="GQ421" s="105"/>
    </row>
    <row r="422" spans="1:199" s="99" customFormat="1" x14ac:dyDescent="0.25">
      <c r="A422" s="106"/>
      <c r="FU422" s="105"/>
      <c r="FV422" s="105"/>
      <c r="FW422" s="105"/>
      <c r="FX422" s="105"/>
      <c r="FY422" s="105"/>
      <c r="FZ422" s="105"/>
      <c r="GA422" s="105"/>
      <c r="GB422" s="105"/>
      <c r="GC422" s="105"/>
      <c r="GD422" s="105"/>
      <c r="GE422" s="105"/>
      <c r="GF422" s="105"/>
      <c r="GG422" s="105"/>
      <c r="GH422" s="105"/>
      <c r="GI422" s="105"/>
      <c r="GJ422" s="105"/>
      <c r="GK422" s="105"/>
      <c r="GL422" s="105"/>
      <c r="GM422" s="105"/>
      <c r="GN422" s="105"/>
      <c r="GO422" s="105"/>
      <c r="GP422" s="105"/>
      <c r="GQ422" s="105"/>
    </row>
    <row r="423" spans="1:199" s="99" customFormat="1" x14ac:dyDescent="0.25">
      <c r="A423" s="106"/>
      <c r="FU423" s="105"/>
      <c r="FV423" s="105"/>
      <c r="FW423" s="105"/>
      <c r="FX423" s="105"/>
      <c r="FY423" s="105"/>
      <c r="FZ423" s="105"/>
      <c r="GA423" s="105"/>
      <c r="GB423" s="105"/>
      <c r="GC423" s="105"/>
      <c r="GD423" s="105"/>
      <c r="GE423" s="105"/>
      <c r="GF423" s="105"/>
      <c r="GG423" s="105"/>
      <c r="GH423" s="105"/>
      <c r="GI423" s="105"/>
      <c r="GJ423" s="105"/>
      <c r="GK423" s="105"/>
      <c r="GL423" s="105"/>
      <c r="GM423" s="105"/>
      <c r="GN423" s="105"/>
      <c r="GO423" s="105"/>
      <c r="GP423" s="105"/>
      <c r="GQ423" s="105"/>
    </row>
    <row r="424" spans="1:199" s="99" customFormat="1" x14ac:dyDescent="0.25">
      <c r="A424" s="106"/>
      <c r="FU424" s="105"/>
      <c r="FV424" s="105"/>
      <c r="FW424" s="105"/>
      <c r="FX424" s="105"/>
      <c r="FY424" s="105"/>
      <c r="FZ424" s="105"/>
      <c r="GA424" s="105"/>
      <c r="GB424" s="105"/>
      <c r="GC424" s="105"/>
      <c r="GD424" s="105"/>
      <c r="GE424" s="105"/>
      <c r="GF424" s="105"/>
      <c r="GG424" s="105"/>
      <c r="GH424" s="105"/>
      <c r="GI424" s="105"/>
      <c r="GJ424" s="105"/>
      <c r="GK424" s="105"/>
      <c r="GL424" s="105"/>
      <c r="GM424" s="105"/>
      <c r="GN424" s="105"/>
      <c r="GO424" s="105"/>
      <c r="GP424" s="105"/>
      <c r="GQ424" s="105"/>
    </row>
    <row r="425" spans="1:199" s="99" customFormat="1" x14ac:dyDescent="0.25">
      <c r="A425" s="106"/>
      <c r="FU425" s="105"/>
      <c r="FV425" s="105"/>
      <c r="FW425" s="105"/>
      <c r="FX425" s="105"/>
      <c r="FY425" s="105"/>
      <c r="FZ425" s="105"/>
      <c r="GA425" s="105"/>
      <c r="GB425" s="105"/>
      <c r="GC425" s="105"/>
      <c r="GD425" s="105"/>
      <c r="GE425" s="105"/>
      <c r="GF425" s="105"/>
      <c r="GG425" s="105"/>
      <c r="GH425" s="105"/>
      <c r="GI425" s="105"/>
      <c r="GJ425" s="105"/>
      <c r="GK425" s="105"/>
      <c r="GL425" s="105"/>
      <c r="GM425" s="105"/>
      <c r="GN425" s="105"/>
      <c r="GO425" s="105"/>
      <c r="GP425" s="105"/>
      <c r="GQ425" s="105"/>
    </row>
    <row r="426" spans="1:199" s="99" customFormat="1" x14ac:dyDescent="0.25">
      <c r="A426" s="106"/>
      <c r="FU426" s="105"/>
      <c r="FV426" s="105"/>
      <c r="FW426" s="105"/>
      <c r="FX426" s="105"/>
      <c r="FY426" s="105"/>
      <c r="FZ426" s="105"/>
      <c r="GA426" s="105"/>
      <c r="GB426" s="105"/>
      <c r="GC426" s="105"/>
      <c r="GD426" s="105"/>
      <c r="GE426" s="105"/>
      <c r="GF426" s="105"/>
      <c r="GG426" s="105"/>
      <c r="GH426" s="105"/>
      <c r="GI426" s="105"/>
      <c r="GJ426" s="105"/>
      <c r="GK426" s="105"/>
      <c r="GL426" s="105"/>
      <c r="GM426" s="105"/>
      <c r="GN426" s="105"/>
      <c r="GO426" s="105"/>
      <c r="GP426" s="105"/>
      <c r="GQ426" s="105"/>
    </row>
    <row r="427" spans="1:199" s="99" customFormat="1" x14ac:dyDescent="0.25">
      <c r="A427" s="106"/>
      <c r="FU427" s="105"/>
      <c r="FV427" s="105"/>
      <c r="FW427" s="105"/>
      <c r="FX427" s="105"/>
      <c r="FY427" s="105"/>
      <c r="FZ427" s="105"/>
      <c r="GA427" s="105"/>
      <c r="GB427" s="105"/>
      <c r="GC427" s="105"/>
      <c r="GD427" s="105"/>
      <c r="GE427" s="105"/>
      <c r="GF427" s="105"/>
      <c r="GG427" s="105"/>
      <c r="GH427" s="105"/>
      <c r="GI427" s="105"/>
      <c r="GJ427" s="105"/>
      <c r="GK427" s="105"/>
      <c r="GL427" s="105"/>
      <c r="GM427" s="105"/>
      <c r="GN427" s="105"/>
      <c r="GO427" s="105"/>
      <c r="GP427" s="105"/>
      <c r="GQ427" s="105"/>
    </row>
    <row r="428" spans="1:199" s="99" customFormat="1" x14ac:dyDescent="0.25">
      <c r="A428" s="106"/>
      <c r="FU428" s="105"/>
      <c r="FV428" s="105"/>
      <c r="FW428" s="105"/>
      <c r="FX428" s="105"/>
      <c r="FY428" s="105"/>
      <c r="FZ428" s="105"/>
      <c r="GA428" s="105"/>
      <c r="GB428" s="105"/>
      <c r="GC428" s="105"/>
      <c r="GD428" s="105"/>
      <c r="GE428" s="105"/>
      <c r="GF428" s="105"/>
      <c r="GG428" s="105"/>
      <c r="GH428" s="105"/>
      <c r="GI428" s="105"/>
      <c r="GJ428" s="105"/>
      <c r="GK428" s="105"/>
      <c r="GL428" s="105"/>
      <c r="GM428" s="105"/>
      <c r="GN428" s="105"/>
      <c r="GO428" s="105"/>
      <c r="GP428" s="105"/>
      <c r="GQ428" s="105"/>
    </row>
    <row r="429" spans="1:199" s="99" customFormat="1" x14ac:dyDescent="0.25">
      <c r="A429" s="106"/>
      <c r="FU429" s="105"/>
      <c r="FV429" s="105"/>
      <c r="FW429" s="105"/>
      <c r="FX429" s="105"/>
      <c r="FY429" s="105"/>
      <c r="FZ429" s="105"/>
      <c r="GA429" s="105"/>
      <c r="GB429" s="105"/>
      <c r="GC429" s="105"/>
      <c r="GD429" s="105"/>
      <c r="GE429" s="105"/>
      <c r="GF429" s="105"/>
      <c r="GG429" s="105"/>
      <c r="GH429" s="105"/>
      <c r="GI429" s="105"/>
      <c r="GJ429" s="105"/>
      <c r="GK429" s="105"/>
      <c r="GL429" s="105"/>
      <c r="GM429" s="105"/>
      <c r="GN429" s="105"/>
      <c r="GO429" s="105"/>
      <c r="GP429" s="105"/>
      <c r="GQ429" s="105"/>
    </row>
    <row r="430" spans="1:199" s="99" customFormat="1" x14ac:dyDescent="0.25">
      <c r="A430" s="106"/>
      <c r="FU430" s="105"/>
      <c r="FV430" s="105"/>
      <c r="FW430" s="105"/>
      <c r="FX430" s="105"/>
      <c r="FY430" s="105"/>
      <c r="FZ430" s="105"/>
      <c r="GA430" s="105"/>
      <c r="GB430" s="105"/>
      <c r="GC430" s="105"/>
      <c r="GD430" s="105"/>
      <c r="GE430" s="105"/>
      <c r="GF430" s="105"/>
      <c r="GG430" s="105"/>
      <c r="GH430" s="105"/>
      <c r="GI430" s="105"/>
      <c r="GJ430" s="105"/>
      <c r="GK430" s="105"/>
      <c r="GL430" s="105"/>
      <c r="GM430" s="105"/>
      <c r="GN430" s="105"/>
      <c r="GO430" s="105"/>
      <c r="GP430" s="105"/>
      <c r="GQ430" s="105"/>
    </row>
    <row r="431" spans="1:199" s="99" customFormat="1" x14ac:dyDescent="0.25">
      <c r="A431" s="106"/>
      <c r="FU431" s="105"/>
      <c r="FV431" s="105"/>
      <c r="FW431" s="105"/>
      <c r="FX431" s="105"/>
      <c r="FY431" s="105"/>
      <c r="FZ431" s="105"/>
      <c r="GA431" s="105"/>
      <c r="GB431" s="105"/>
      <c r="GC431" s="105"/>
      <c r="GD431" s="105"/>
      <c r="GE431" s="105"/>
      <c r="GF431" s="105"/>
      <c r="GG431" s="105"/>
      <c r="GH431" s="105"/>
      <c r="GI431" s="105"/>
      <c r="GJ431" s="105"/>
      <c r="GK431" s="105"/>
      <c r="GL431" s="105"/>
      <c r="GM431" s="105"/>
      <c r="GN431" s="105"/>
      <c r="GO431" s="105"/>
      <c r="GP431" s="105"/>
      <c r="GQ431" s="105"/>
    </row>
    <row r="432" spans="1:199" s="99" customFormat="1" x14ac:dyDescent="0.25">
      <c r="A432" s="106"/>
      <c r="FU432" s="105"/>
      <c r="FV432" s="105"/>
      <c r="FW432" s="105"/>
      <c r="FX432" s="105"/>
      <c r="FY432" s="105"/>
      <c r="FZ432" s="105"/>
      <c r="GA432" s="105"/>
      <c r="GB432" s="105"/>
      <c r="GC432" s="105"/>
      <c r="GD432" s="105"/>
      <c r="GE432" s="105"/>
      <c r="GF432" s="105"/>
      <c r="GG432" s="105"/>
      <c r="GH432" s="105"/>
      <c r="GI432" s="105"/>
      <c r="GJ432" s="105"/>
      <c r="GK432" s="105"/>
      <c r="GL432" s="105"/>
      <c r="GM432" s="105"/>
      <c r="GN432" s="105"/>
      <c r="GO432" s="105"/>
      <c r="GP432" s="105"/>
      <c r="GQ432" s="105"/>
    </row>
    <row r="433" spans="1:199" s="99" customFormat="1" x14ac:dyDescent="0.25">
      <c r="A433" s="106"/>
      <c r="FU433" s="105"/>
      <c r="FV433" s="105"/>
      <c r="FW433" s="105"/>
      <c r="FX433" s="105"/>
      <c r="FY433" s="105"/>
      <c r="FZ433" s="105"/>
      <c r="GA433" s="105"/>
      <c r="GB433" s="105"/>
      <c r="GC433" s="105"/>
      <c r="GD433" s="105"/>
      <c r="GE433" s="105"/>
      <c r="GF433" s="105"/>
      <c r="GG433" s="105"/>
      <c r="GH433" s="105"/>
      <c r="GI433" s="105"/>
      <c r="GJ433" s="105"/>
      <c r="GK433" s="105"/>
      <c r="GL433" s="105"/>
      <c r="GM433" s="105"/>
      <c r="GN433" s="105"/>
      <c r="GO433" s="105"/>
      <c r="GP433" s="105"/>
      <c r="GQ433" s="105"/>
    </row>
    <row r="434" spans="1:199" s="99" customFormat="1" x14ac:dyDescent="0.25">
      <c r="A434" s="106"/>
      <c r="FU434" s="105"/>
      <c r="FV434" s="105"/>
      <c r="FW434" s="105"/>
      <c r="FX434" s="105"/>
      <c r="FY434" s="105"/>
      <c r="FZ434" s="105"/>
      <c r="GA434" s="105"/>
      <c r="GB434" s="105"/>
      <c r="GC434" s="105"/>
      <c r="GD434" s="105"/>
      <c r="GE434" s="105"/>
      <c r="GF434" s="105"/>
      <c r="GG434" s="105"/>
      <c r="GH434" s="105"/>
      <c r="GI434" s="105"/>
      <c r="GJ434" s="105"/>
      <c r="GK434" s="105"/>
      <c r="GL434" s="105"/>
      <c r="GM434" s="105"/>
      <c r="GN434" s="105"/>
      <c r="GO434" s="105"/>
      <c r="GP434" s="105"/>
      <c r="GQ434" s="105"/>
    </row>
    <row r="435" spans="1:199" s="99" customFormat="1" x14ac:dyDescent="0.25">
      <c r="A435" s="106"/>
      <c r="FU435" s="105"/>
      <c r="FV435" s="105"/>
      <c r="FW435" s="105"/>
      <c r="FX435" s="105"/>
      <c r="FY435" s="105"/>
      <c r="FZ435" s="105"/>
      <c r="GA435" s="105"/>
      <c r="GB435" s="105"/>
      <c r="GC435" s="105"/>
      <c r="GD435" s="105"/>
      <c r="GE435" s="105"/>
      <c r="GF435" s="105"/>
      <c r="GG435" s="105"/>
      <c r="GH435" s="105"/>
      <c r="GI435" s="105"/>
      <c r="GJ435" s="105"/>
      <c r="GK435" s="105"/>
      <c r="GL435" s="105"/>
      <c r="GM435" s="105"/>
      <c r="GN435" s="105"/>
      <c r="GO435" s="105"/>
      <c r="GP435" s="105"/>
      <c r="GQ435" s="105"/>
    </row>
    <row r="436" spans="1:199" s="99" customFormat="1" x14ac:dyDescent="0.25">
      <c r="A436" s="106"/>
      <c r="FU436" s="105"/>
      <c r="FV436" s="105"/>
      <c r="FW436" s="105"/>
      <c r="FX436" s="105"/>
      <c r="FY436" s="105"/>
      <c r="FZ436" s="105"/>
      <c r="GA436" s="105"/>
      <c r="GB436" s="105"/>
      <c r="GC436" s="105"/>
      <c r="GD436" s="105"/>
      <c r="GE436" s="105"/>
      <c r="GF436" s="105"/>
      <c r="GG436" s="105"/>
      <c r="GH436" s="105"/>
      <c r="GI436" s="105"/>
      <c r="GJ436" s="105"/>
      <c r="GK436" s="105"/>
      <c r="GL436" s="105"/>
      <c r="GM436" s="105"/>
      <c r="GN436" s="105"/>
      <c r="GO436" s="105"/>
      <c r="GP436" s="105"/>
      <c r="GQ436" s="105"/>
    </row>
    <row r="437" spans="1:199" s="99" customFormat="1" x14ac:dyDescent="0.25">
      <c r="A437" s="106"/>
      <c r="FU437" s="105"/>
      <c r="FV437" s="105"/>
      <c r="FW437" s="105"/>
      <c r="FX437" s="105"/>
      <c r="FY437" s="105"/>
      <c r="FZ437" s="105"/>
      <c r="GA437" s="105"/>
      <c r="GB437" s="105"/>
      <c r="GC437" s="105"/>
      <c r="GD437" s="105"/>
      <c r="GE437" s="105"/>
      <c r="GF437" s="105"/>
      <c r="GG437" s="105"/>
      <c r="GH437" s="105"/>
      <c r="GI437" s="105"/>
      <c r="GJ437" s="105"/>
      <c r="GK437" s="105"/>
      <c r="GL437" s="105"/>
      <c r="GM437" s="105"/>
      <c r="GN437" s="105"/>
      <c r="GO437" s="105"/>
      <c r="GP437" s="105"/>
      <c r="GQ437" s="105"/>
    </row>
    <row r="438" spans="1:199" s="99" customFormat="1" x14ac:dyDescent="0.25">
      <c r="A438" s="106"/>
      <c r="FU438" s="105"/>
      <c r="FV438" s="105"/>
      <c r="FW438" s="105"/>
      <c r="FX438" s="105"/>
      <c r="FY438" s="105"/>
      <c r="FZ438" s="105"/>
      <c r="GA438" s="105"/>
      <c r="GB438" s="105"/>
      <c r="GC438" s="105"/>
      <c r="GD438" s="105"/>
      <c r="GE438" s="105"/>
      <c r="GF438" s="105"/>
      <c r="GG438" s="105"/>
      <c r="GH438" s="105"/>
      <c r="GI438" s="105"/>
      <c r="GJ438" s="105"/>
      <c r="GK438" s="105"/>
      <c r="GL438" s="105"/>
      <c r="GM438" s="105"/>
      <c r="GN438" s="105"/>
      <c r="GO438" s="105"/>
      <c r="GP438" s="105"/>
      <c r="GQ438" s="105"/>
    </row>
    <row r="439" spans="1:199" s="99" customFormat="1" x14ac:dyDescent="0.25">
      <c r="A439" s="106"/>
      <c r="FU439" s="105"/>
      <c r="FV439" s="105"/>
      <c r="FW439" s="105"/>
      <c r="FX439" s="105"/>
      <c r="FY439" s="105"/>
      <c r="FZ439" s="105"/>
      <c r="GA439" s="105"/>
      <c r="GB439" s="105"/>
      <c r="GC439" s="105"/>
      <c r="GD439" s="105"/>
      <c r="GE439" s="105"/>
      <c r="GF439" s="105"/>
      <c r="GG439" s="105"/>
      <c r="GH439" s="105"/>
      <c r="GI439" s="105"/>
      <c r="GJ439" s="105"/>
      <c r="GK439" s="105"/>
      <c r="GL439" s="105"/>
      <c r="GM439" s="105"/>
      <c r="GN439" s="105"/>
      <c r="GO439" s="105"/>
      <c r="GP439" s="105"/>
      <c r="GQ439" s="105"/>
    </row>
    <row r="440" spans="1:199" s="99" customFormat="1" x14ac:dyDescent="0.25">
      <c r="A440" s="106"/>
      <c r="FU440" s="105"/>
      <c r="FV440" s="105"/>
      <c r="FW440" s="105"/>
      <c r="FX440" s="105"/>
      <c r="FY440" s="105"/>
      <c r="FZ440" s="105"/>
      <c r="GA440" s="105"/>
      <c r="GB440" s="105"/>
      <c r="GC440" s="105"/>
      <c r="GD440" s="105"/>
      <c r="GE440" s="105"/>
      <c r="GF440" s="105"/>
      <c r="GG440" s="105"/>
      <c r="GH440" s="105"/>
      <c r="GI440" s="105"/>
      <c r="GJ440" s="105"/>
      <c r="GK440" s="105"/>
      <c r="GL440" s="105"/>
      <c r="GM440" s="105"/>
      <c r="GN440" s="105"/>
      <c r="GO440" s="105"/>
      <c r="GP440" s="105"/>
      <c r="GQ440" s="105"/>
    </row>
    <row r="441" spans="1:199" s="99" customFormat="1" x14ac:dyDescent="0.25">
      <c r="A441" s="106"/>
      <c r="FU441" s="105"/>
      <c r="FV441" s="105"/>
      <c r="FW441" s="105"/>
      <c r="FX441" s="105"/>
      <c r="FY441" s="105"/>
      <c r="FZ441" s="105"/>
      <c r="GA441" s="105"/>
      <c r="GB441" s="105"/>
      <c r="GC441" s="105"/>
      <c r="GD441" s="105"/>
      <c r="GE441" s="105"/>
      <c r="GF441" s="105"/>
      <c r="GG441" s="105"/>
      <c r="GH441" s="105"/>
      <c r="GI441" s="105"/>
      <c r="GJ441" s="105"/>
      <c r="GK441" s="105"/>
      <c r="GL441" s="105"/>
      <c r="GM441" s="105"/>
      <c r="GN441" s="105"/>
      <c r="GO441" s="105"/>
      <c r="GP441" s="105"/>
      <c r="GQ441" s="105"/>
    </row>
    <row r="442" spans="1:199" s="99" customFormat="1" x14ac:dyDescent="0.25">
      <c r="A442" s="106"/>
      <c r="FU442" s="105"/>
      <c r="FV442" s="105"/>
      <c r="FW442" s="105"/>
      <c r="FX442" s="105"/>
      <c r="FY442" s="105"/>
      <c r="FZ442" s="105"/>
      <c r="GA442" s="105"/>
      <c r="GB442" s="105"/>
      <c r="GC442" s="105"/>
      <c r="GD442" s="105"/>
      <c r="GE442" s="105"/>
      <c r="GF442" s="105"/>
      <c r="GG442" s="105"/>
      <c r="GH442" s="105"/>
      <c r="GI442" s="105"/>
      <c r="GJ442" s="105"/>
      <c r="GK442" s="105"/>
      <c r="GL442" s="105"/>
      <c r="GM442" s="105"/>
      <c r="GN442" s="105"/>
      <c r="GO442" s="105"/>
      <c r="GP442" s="105"/>
      <c r="GQ442" s="105"/>
    </row>
    <row r="443" spans="1:199" s="99" customFormat="1" x14ac:dyDescent="0.25">
      <c r="A443" s="106"/>
      <c r="FU443" s="105"/>
      <c r="FV443" s="105"/>
      <c r="FW443" s="105"/>
      <c r="FX443" s="105"/>
      <c r="FY443" s="105"/>
      <c r="FZ443" s="105"/>
      <c r="GA443" s="105"/>
      <c r="GB443" s="105"/>
      <c r="GC443" s="105"/>
      <c r="GD443" s="105"/>
      <c r="GE443" s="105"/>
      <c r="GF443" s="105"/>
      <c r="GG443" s="105"/>
      <c r="GH443" s="105"/>
      <c r="GI443" s="105"/>
      <c r="GJ443" s="105"/>
      <c r="GK443" s="105"/>
      <c r="GL443" s="105"/>
      <c r="GM443" s="105"/>
      <c r="GN443" s="105"/>
      <c r="GO443" s="105"/>
      <c r="GP443" s="105"/>
      <c r="GQ443" s="105"/>
    </row>
    <row r="444" spans="1:199" s="99" customFormat="1" x14ac:dyDescent="0.25">
      <c r="A444" s="106"/>
      <c r="FU444" s="105"/>
      <c r="FV444" s="105"/>
      <c r="FW444" s="105"/>
      <c r="FX444" s="105"/>
      <c r="FY444" s="105"/>
      <c r="FZ444" s="105"/>
      <c r="GA444" s="105"/>
      <c r="GB444" s="105"/>
      <c r="GC444" s="105"/>
      <c r="GD444" s="105"/>
      <c r="GE444" s="105"/>
      <c r="GF444" s="105"/>
      <c r="GG444" s="105"/>
      <c r="GH444" s="105"/>
      <c r="GI444" s="105"/>
      <c r="GJ444" s="105"/>
      <c r="GK444" s="105"/>
      <c r="GL444" s="105"/>
      <c r="GM444" s="105"/>
      <c r="GN444" s="105"/>
      <c r="GO444" s="105"/>
      <c r="GP444" s="105"/>
      <c r="GQ444" s="105"/>
    </row>
    <row r="445" spans="1:199" s="99" customFormat="1" x14ac:dyDescent="0.25">
      <c r="A445" s="106"/>
      <c r="FU445" s="105"/>
      <c r="FV445" s="105"/>
      <c r="FW445" s="105"/>
      <c r="FX445" s="105"/>
      <c r="FY445" s="105"/>
      <c r="FZ445" s="105"/>
      <c r="GA445" s="105"/>
      <c r="GB445" s="105"/>
      <c r="GC445" s="105"/>
      <c r="GD445" s="105"/>
      <c r="GE445" s="105"/>
      <c r="GF445" s="105"/>
      <c r="GG445" s="105"/>
      <c r="GH445" s="105"/>
      <c r="GI445" s="105"/>
      <c r="GJ445" s="105"/>
      <c r="GK445" s="105"/>
      <c r="GL445" s="105"/>
      <c r="GM445" s="105"/>
      <c r="GN445" s="105"/>
      <c r="GO445" s="105"/>
      <c r="GP445" s="105"/>
      <c r="GQ445" s="105"/>
    </row>
    <row r="446" spans="1:199" s="99" customFormat="1" x14ac:dyDescent="0.25">
      <c r="A446" s="106"/>
      <c r="FU446" s="105"/>
      <c r="FV446" s="105"/>
      <c r="FW446" s="105"/>
      <c r="FX446" s="105"/>
      <c r="FY446" s="105"/>
      <c r="FZ446" s="105"/>
      <c r="GA446" s="105"/>
      <c r="GB446" s="105"/>
      <c r="GC446" s="105"/>
      <c r="GD446" s="105"/>
      <c r="GE446" s="105"/>
      <c r="GF446" s="105"/>
      <c r="GG446" s="105"/>
      <c r="GH446" s="105"/>
      <c r="GI446" s="105"/>
      <c r="GJ446" s="105"/>
      <c r="GK446" s="105"/>
      <c r="GL446" s="105"/>
      <c r="GM446" s="105"/>
      <c r="GN446" s="105"/>
      <c r="GO446" s="105"/>
      <c r="GP446" s="105"/>
      <c r="GQ446" s="105"/>
    </row>
    <row r="447" spans="1:199" s="99" customFormat="1" x14ac:dyDescent="0.25">
      <c r="A447" s="106"/>
      <c r="FU447" s="105"/>
      <c r="FV447" s="105"/>
      <c r="FW447" s="105"/>
      <c r="FX447" s="105"/>
      <c r="FY447" s="105"/>
      <c r="FZ447" s="105"/>
      <c r="GA447" s="105"/>
      <c r="GB447" s="105"/>
      <c r="GC447" s="105"/>
      <c r="GD447" s="105"/>
      <c r="GE447" s="105"/>
      <c r="GF447" s="105"/>
      <c r="GG447" s="105"/>
      <c r="GH447" s="105"/>
      <c r="GI447" s="105"/>
      <c r="GJ447" s="105"/>
      <c r="GK447" s="105"/>
      <c r="GL447" s="105"/>
      <c r="GM447" s="105"/>
      <c r="GN447" s="105"/>
      <c r="GO447" s="105"/>
      <c r="GP447" s="105"/>
      <c r="GQ447" s="105"/>
    </row>
    <row r="448" spans="1:199" s="99" customFormat="1" x14ac:dyDescent="0.25">
      <c r="A448" s="106"/>
      <c r="FU448" s="105"/>
      <c r="FV448" s="105"/>
      <c r="FW448" s="105"/>
      <c r="FX448" s="105"/>
      <c r="FY448" s="105"/>
      <c r="FZ448" s="105"/>
      <c r="GA448" s="105"/>
      <c r="GB448" s="105"/>
      <c r="GC448" s="105"/>
      <c r="GD448" s="105"/>
      <c r="GE448" s="105"/>
      <c r="GF448" s="105"/>
      <c r="GG448" s="105"/>
      <c r="GH448" s="105"/>
      <c r="GI448" s="105"/>
      <c r="GJ448" s="105"/>
      <c r="GK448" s="105"/>
      <c r="GL448" s="105"/>
      <c r="GM448" s="105"/>
      <c r="GN448" s="105"/>
      <c r="GO448" s="105"/>
      <c r="GP448" s="105"/>
      <c r="GQ448" s="105"/>
    </row>
    <row r="449" spans="1:199" s="99" customFormat="1" x14ac:dyDescent="0.25">
      <c r="A449" s="106"/>
      <c r="FU449" s="105"/>
      <c r="FV449" s="105"/>
      <c r="FW449" s="105"/>
      <c r="FX449" s="105"/>
      <c r="FY449" s="105"/>
      <c r="FZ449" s="105"/>
      <c r="GA449" s="105"/>
      <c r="GB449" s="105"/>
      <c r="GC449" s="105"/>
      <c r="GD449" s="105"/>
      <c r="GE449" s="105"/>
      <c r="GF449" s="105"/>
      <c r="GG449" s="105"/>
      <c r="GH449" s="105"/>
      <c r="GI449" s="105"/>
      <c r="GJ449" s="105"/>
      <c r="GK449" s="105"/>
      <c r="GL449" s="105"/>
      <c r="GM449" s="105"/>
      <c r="GN449" s="105"/>
      <c r="GO449" s="105"/>
      <c r="GP449" s="105"/>
      <c r="GQ449" s="105"/>
    </row>
    <row r="450" spans="1:199" s="99" customFormat="1" x14ac:dyDescent="0.25">
      <c r="A450" s="106"/>
      <c r="FU450" s="105"/>
      <c r="FV450" s="105"/>
      <c r="FW450" s="105"/>
      <c r="FX450" s="105"/>
      <c r="FY450" s="105"/>
      <c r="FZ450" s="105"/>
      <c r="GA450" s="105"/>
      <c r="GB450" s="105"/>
      <c r="GC450" s="105"/>
      <c r="GD450" s="105"/>
      <c r="GE450" s="105"/>
      <c r="GF450" s="105"/>
      <c r="GG450" s="105"/>
      <c r="GH450" s="105"/>
      <c r="GI450" s="105"/>
      <c r="GJ450" s="105"/>
      <c r="GK450" s="105"/>
      <c r="GL450" s="105"/>
      <c r="GM450" s="105"/>
      <c r="GN450" s="105"/>
      <c r="GO450" s="105"/>
      <c r="GP450" s="105"/>
      <c r="GQ450" s="105"/>
    </row>
    <row r="451" spans="1:199" s="99" customFormat="1" x14ac:dyDescent="0.25">
      <c r="A451" s="106"/>
      <c r="FU451" s="105"/>
      <c r="FV451" s="105"/>
      <c r="FW451" s="105"/>
      <c r="FX451" s="105"/>
      <c r="FY451" s="105"/>
      <c r="FZ451" s="105"/>
      <c r="GA451" s="105"/>
      <c r="GB451" s="105"/>
      <c r="GC451" s="105"/>
      <c r="GD451" s="105"/>
      <c r="GE451" s="105"/>
      <c r="GF451" s="105"/>
      <c r="GG451" s="105"/>
      <c r="GH451" s="105"/>
      <c r="GI451" s="105"/>
      <c r="GJ451" s="105"/>
      <c r="GK451" s="105"/>
      <c r="GL451" s="105"/>
      <c r="GM451" s="105"/>
      <c r="GN451" s="105"/>
      <c r="GO451" s="105"/>
      <c r="GP451" s="105"/>
      <c r="GQ451" s="105"/>
    </row>
    <row r="452" spans="1:199" s="99" customFormat="1" x14ac:dyDescent="0.25">
      <c r="A452" s="106"/>
      <c r="FU452" s="105"/>
      <c r="FV452" s="105"/>
      <c r="FW452" s="105"/>
      <c r="FX452" s="105"/>
      <c r="FY452" s="105"/>
      <c r="FZ452" s="105"/>
      <c r="GA452" s="105"/>
      <c r="GB452" s="105"/>
      <c r="GC452" s="105"/>
      <c r="GD452" s="105"/>
      <c r="GE452" s="105"/>
      <c r="GF452" s="105"/>
      <c r="GG452" s="105"/>
      <c r="GH452" s="105"/>
      <c r="GI452" s="105"/>
      <c r="GJ452" s="105"/>
      <c r="GK452" s="105"/>
      <c r="GL452" s="105"/>
      <c r="GM452" s="105"/>
      <c r="GN452" s="105"/>
      <c r="GO452" s="105"/>
      <c r="GP452" s="105"/>
      <c r="GQ452" s="105"/>
    </row>
    <row r="453" spans="1:199" s="99" customFormat="1" x14ac:dyDescent="0.25">
      <c r="A453" s="106"/>
      <c r="FU453" s="105"/>
      <c r="FV453" s="105"/>
      <c r="FW453" s="105"/>
      <c r="FX453" s="105"/>
      <c r="FY453" s="105"/>
      <c r="FZ453" s="105"/>
      <c r="GA453" s="105"/>
      <c r="GB453" s="105"/>
      <c r="GC453" s="105"/>
      <c r="GD453" s="105"/>
      <c r="GE453" s="105"/>
      <c r="GF453" s="105"/>
      <c r="GG453" s="105"/>
      <c r="GH453" s="105"/>
      <c r="GI453" s="105"/>
      <c r="GJ453" s="105"/>
      <c r="GK453" s="105"/>
      <c r="GL453" s="105"/>
      <c r="GM453" s="105"/>
      <c r="GN453" s="105"/>
      <c r="GO453" s="105"/>
      <c r="GP453" s="105"/>
      <c r="GQ453" s="105"/>
    </row>
    <row r="454" spans="1:199" s="99" customFormat="1" x14ac:dyDescent="0.25">
      <c r="A454" s="106"/>
      <c r="FU454" s="105"/>
      <c r="FV454" s="105"/>
      <c r="FW454" s="105"/>
      <c r="FX454" s="105"/>
      <c r="FY454" s="105"/>
      <c r="FZ454" s="105"/>
      <c r="GA454" s="105"/>
      <c r="GB454" s="105"/>
      <c r="GC454" s="105"/>
      <c r="GD454" s="105"/>
      <c r="GE454" s="105"/>
      <c r="GF454" s="105"/>
      <c r="GG454" s="105"/>
      <c r="GH454" s="105"/>
      <c r="GI454" s="105"/>
      <c r="GJ454" s="105"/>
      <c r="GK454" s="105"/>
      <c r="GL454" s="105"/>
      <c r="GM454" s="105"/>
      <c r="GN454" s="105"/>
      <c r="GO454" s="105"/>
      <c r="GP454" s="105"/>
      <c r="GQ454" s="105"/>
    </row>
    <row r="455" spans="1:199" s="99" customFormat="1" x14ac:dyDescent="0.25">
      <c r="A455" s="106"/>
      <c r="FU455" s="105"/>
      <c r="FV455" s="105"/>
      <c r="FW455" s="105"/>
      <c r="FX455" s="105"/>
      <c r="FY455" s="105"/>
      <c r="FZ455" s="105"/>
      <c r="GA455" s="105"/>
      <c r="GB455" s="105"/>
      <c r="GC455" s="105"/>
      <c r="GD455" s="105"/>
      <c r="GE455" s="105"/>
      <c r="GF455" s="105"/>
      <c r="GG455" s="105"/>
      <c r="GH455" s="105"/>
      <c r="GI455" s="105"/>
      <c r="GJ455" s="105"/>
      <c r="GK455" s="105"/>
      <c r="GL455" s="105"/>
      <c r="GM455" s="105"/>
      <c r="GN455" s="105"/>
      <c r="GO455" s="105"/>
      <c r="GP455" s="105"/>
      <c r="GQ455" s="105"/>
    </row>
    <row r="456" spans="1:199" s="99" customFormat="1" x14ac:dyDescent="0.25">
      <c r="A456" s="106"/>
      <c r="FU456" s="105"/>
      <c r="FV456" s="105"/>
      <c r="FW456" s="105"/>
      <c r="FX456" s="105"/>
      <c r="FY456" s="105"/>
      <c r="FZ456" s="105"/>
      <c r="GA456" s="105"/>
      <c r="GB456" s="105"/>
      <c r="GC456" s="105"/>
      <c r="GD456" s="105"/>
      <c r="GE456" s="105"/>
      <c r="GF456" s="105"/>
      <c r="GG456" s="105"/>
      <c r="GH456" s="105"/>
      <c r="GI456" s="105"/>
      <c r="GJ456" s="105"/>
      <c r="GK456" s="105"/>
      <c r="GL456" s="105"/>
      <c r="GM456" s="105"/>
      <c r="GN456" s="105"/>
      <c r="GO456" s="105"/>
      <c r="GP456" s="105"/>
      <c r="GQ456" s="105"/>
    </row>
    <row r="457" spans="1:199" s="99" customFormat="1" x14ac:dyDescent="0.25">
      <c r="A457" s="106"/>
      <c r="FU457" s="105"/>
      <c r="FV457" s="105"/>
      <c r="FW457" s="105"/>
      <c r="FX457" s="105"/>
      <c r="FY457" s="105"/>
      <c r="FZ457" s="105"/>
      <c r="GA457" s="105"/>
      <c r="GB457" s="105"/>
      <c r="GC457" s="105"/>
      <c r="GD457" s="105"/>
      <c r="GE457" s="105"/>
      <c r="GF457" s="105"/>
      <c r="GG457" s="105"/>
      <c r="GH457" s="105"/>
      <c r="GI457" s="105"/>
      <c r="GJ457" s="105"/>
      <c r="GK457" s="105"/>
      <c r="GL457" s="105"/>
      <c r="GM457" s="105"/>
      <c r="GN457" s="105"/>
      <c r="GO457" s="105"/>
      <c r="GP457" s="105"/>
      <c r="GQ457" s="105"/>
    </row>
    <row r="458" spans="1:199" s="99" customFormat="1" x14ac:dyDescent="0.25">
      <c r="A458" s="106"/>
      <c r="FU458" s="105"/>
      <c r="FV458" s="105"/>
      <c r="FW458" s="105"/>
      <c r="FX458" s="105"/>
      <c r="FY458" s="105"/>
      <c r="FZ458" s="105"/>
      <c r="GA458" s="105"/>
      <c r="GB458" s="105"/>
      <c r="GC458" s="105"/>
      <c r="GD458" s="105"/>
      <c r="GE458" s="105"/>
      <c r="GF458" s="105"/>
      <c r="GG458" s="105"/>
      <c r="GH458" s="105"/>
      <c r="GI458" s="105"/>
      <c r="GJ458" s="105"/>
      <c r="GK458" s="105"/>
      <c r="GL458" s="105"/>
      <c r="GM458" s="105"/>
      <c r="GN458" s="105"/>
      <c r="GO458" s="105"/>
      <c r="GP458" s="105"/>
      <c r="GQ458" s="105"/>
    </row>
    <row r="459" spans="1:199" s="99" customFormat="1" x14ac:dyDescent="0.25">
      <c r="A459" s="106"/>
      <c r="FU459" s="105"/>
      <c r="FV459" s="105"/>
      <c r="FW459" s="105"/>
      <c r="FX459" s="105"/>
      <c r="FY459" s="105"/>
      <c r="FZ459" s="105"/>
      <c r="GA459" s="105"/>
      <c r="GB459" s="105"/>
      <c r="GC459" s="105"/>
      <c r="GD459" s="105"/>
      <c r="GE459" s="105"/>
      <c r="GF459" s="105"/>
      <c r="GG459" s="105"/>
      <c r="GH459" s="105"/>
      <c r="GI459" s="105"/>
      <c r="GJ459" s="105"/>
      <c r="GK459" s="105"/>
      <c r="GL459" s="105"/>
      <c r="GM459" s="105"/>
      <c r="GN459" s="105"/>
      <c r="GO459" s="105"/>
      <c r="GP459" s="105"/>
      <c r="GQ459" s="105"/>
    </row>
    <row r="460" spans="1:199" s="99" customFormat="1" x14ac:dyDescent="0.25">
      <c r="A460" s="106"/>
      <c r="FU460" s="105"/>
      <c r="FV460" s="105"/>
      <c r="FW460" s="105"/>
      <c r="FX460" s="105"/>
      <c r="FY460" s="105"/>
      <c r="FZ460" s="105"/>
      <c r="GA460" s="105"/>
      <c r="GB460" s="105"/>
      <c r="GC460" s="105"/>
      <c r="GD460" s="105"/>
      <c r="GE460" s="105"/>
      <c r="GF460" s="105"/>
      <c r="GG460" s="105"/>
      <c r="GH460" s="105"/>
      <c r="GI460" s="105"/>
      <c r="GJ460" s="105"/>
      <c r="GK460" s="105"/>
      <c r="GL460" s="105"/>
      <c r="GM460" s="105"/>
      <c r="GN460" s="105"/>
      <c r="GO460" s="105"/>
      <c r="GP460" s="105"/>
      <c r="GQ460" s="105"/>
    </row>
    <row r="461" spans="1:199" s="99" customFormat="1" x14ac:dyDescent="0.25">
      <c r="A461" s="106"/>
      <c r="FU461" s="105"/>
      <c r="FV461" s="105"/>
      <c r="FW461" s="105"/>
      <c r="FX461" s="105"/>
      <c r="FY461" s="105"/>
      <c r="FZ461" s="105"/>
      <c r="GA461" s="105"/>
      <c r="GB461" s="105"/>
      <c r="GC461" s="105"/>
      <c r="GD461" s="105"/>
      <c r="GE461" s="105"/>
      <c r="GF461" s="105"/>
      <c r="GG461" s="105"/>
      <c r="GH461" s="105"/>
      <c r="GI461" s="105"/>
      <c r="GJ461" s="105"/>
      <c r="GK461" s="105"/>
      <c r="GL461" s="105"/>
      <c r="GM461" s="105"/>
      <c r="GN461" s="105"/>
      <c r="GO461" s="105"/>
      <c r="GP461" s="105"/>
      <c r="GQ461" s="105"/>
    </row>
    <row r="462" spans="1:199" s="99" customFormat="1" x14ac:dyDescent="0.25">
      <c r="A462" s="106"/>
      <c r="FU462" s="105"/>
      <c r="FV462" s="105"/>
      <c r="FW462" s="105"/>
      <c r="FX462" s="105"/>
      <c r="FY462" s="105"/>
      <c r="FZ462" s="105"/>
      <c r="GA462" s="105"/>
      <c r="GB462" s="105"/>
      <c r="GC462" s="105"/>
      <c r="GD462" s="105"/>
      <c r="GE462" s="105"/>
      <c r="GF462" s="105"/>
      <c r="GG462" s="105"/>
      <c r="GH462" s="105"/>
      <c r="GI462" s="105"/>
      <c r="GJ462" s="105"/>
      <c r="GK462" s="105"/>
      <c r="GL462" s="105"/>
      <c r="GM462" s="105"/>
      <c r="GN462" s="105"/>
      <c r="GO462" s="105"/>
      <c r="GP462" s="105"/>
      <c r="GQ462" s="105"/>
    </row>
    <row r="463" spans="1:199" s="99" customFormat="1" x14ac:dyDescent="0.25">
      <c r="A463" s="106"/>
      <c r="FU463" s="105"/>
      <c r="FV463" s="105"/>
      <c r="FW463" s="105"/>
      <c r="FX463" s="105"/>
      <c r="FY463" s="105"/>
      <c r="FZ463" s="105"/>
      <c r="GA463" s="105"/>
      <c r="GB463" s="105"/>
      <c r="GC463" s="105"/>
      <c r="GD463" s="105"/>
      <c r="GE463" s="105"/>
      <c r="GF463" s="105"/>
      <c r="GG463" s="105"/>
      <c r="GH463" s="105"/>
      <c r="GI463" s="105"/>
      <c r="GJ463" s="105"/>
      <c r="GK463" s="105"/>
      <c r="GL463" s="105"/>
      <c r="GM463" s="105"/>
      <c r="GN463" s="105"/>
      <c r="GO463" s="105"/>
      <c r="GP463" s="105"/>
      <c r="GQ463" s="105"/>
    </row>
    <row r="464" spans="1:199" s="99" customFormat="1" x14ac:dyDescent="0.25">
      <c r="A464" s="106"/>
      <c r="FU464" s="105"/>
      <c r="FV464" s="105"/>
      <c r="FW464" s="105"/>
      <c r="FX464" s="105"/>
      <c r="FY464" s="105"/>
      <c r="FZ464" s="105"/>
      <c r="GA464" s="105"/>
      <c r="GB464" s="105"/>
      <c r="GC464" s="105"/>
      <c r="GD464" s="105"/>
      <c r="GE464" s="105"/>
      <c r="GF464" s="105"/>
      <c r="GG464" s="105"/>
      <c r="GH464" s="105"/>
      <c r="GI464" s="105"/>
      <c r="GJ464" s="105"/>
      <c r="GK464" s="105"/>
      <c r="GL464" s="105"/>
      <c r="GM464" s="105"/>
      <c r="GN464" s="105"/>
      <c r="GO464" s="105"/>
      <c r="GP464" s="105"/>
      <c r="GQ464" s="105"/>
    </row>
    <row r="465" spans="1:199" s="99" customFormat="1" x14ac:dyDescent="0.25">
      <c r="A465" s="106"/>
      <c r="FU465" s="105"/>
      <c r="FV465" s="105"/>
      <c r="FW465" s="105"/>
      <c r="FX465" s="105"/>
      <c r="FY465" s="105"/>
      <c r="FZ465" s="105"/>
      <c r="GA465" s="105"/>
      <c r="GB465" s="105"/>
      <c r="GC465" s="105"/>
      <c r="GD465" s="105"/>
      <c r="GE465" s="105"/>
      <c r="GF465" s="105"/>
      <c r="GG465" s="105"/>
      <c r="GH465" s="105"/>
      <c r="GI465" s="105"/>
      <c r="GJ465" s="105"/>
      <c r="GK465" s="105"/>
      <c r="GL465" s="105"/>
      <c r="GM465" s="105"/>
      <c r="GN465" s="105"/>
      <c r="GO465" s="105"/>
      <c r="GP465" s="105"/>
      <c r="GQ465" s="105"/>
    </row>
    <row r="466" spans="1:199" s="99" customFormat="1" x14ac:dyDescent="0.25">
      <c r="A466" s="106"/>
      <c r="FU466" s="105"/>
      <c r="FV466" s="105"/>
      <c r="FW466" s="105"/>
      <c r="FX466" s="105"/>
      <c r="FY466" s="105"/>
      <c r="FZ466" s="105"/>
      <c r="GA466" s="105"/>
      <c r="GB466" s="105"/>
      <c r="GC466" s="105"/>
      <c r="GD466" s="105"/>
      <c r="GE466" s="105"/>
      <c r="GF466" s="105"/>
      <c r="GG466" s="105"/>
      <c r="GH466" s="105"/>
      <c r="GI466" s="105"/>
      <c r="GJ466" s="105"/>
      <c r="GK466" s="105"/>
      <c r="GL466" s="105"/>
      <c r="GM466" s="105"/>
      <c r="GN466" s="105"/>
      <c r="GO466" s="105"/>
      <c r="GP466" s="105"/>
      <c r="GQ466" s="105"/>
    </row>
    <row r="467" spans="1:199" s="99" customFormat="1" x14ac:dyDescent="0.25">
      <c r="A467" s="106"/>
      <c r="FU467" s="105"/>
      <c r="FV467" s="105"/>
      <c r="FW467" s="105"/>
      <c r="FX467" s="105"/>
      <c r="FY467" s="105"/>
      <c r="FZ467" s="105"/>
      <c r="GA467" s="105"/>
      <c r="GB467" s="105"/>
      <c r="GC467" s="105"/>
      <c r="GD467" s="105"/>
      <c r="GE467" s="105"/>
      <c r="GF467" s="105"/>
      <c r="GG467" s="105"/>
      <c r="GH467" s="105"/>
      <c r="GI467" s="105"/>
      <c r="GJ467" s="105"/>
      <c r="GK467" s="105"/>
      <c r="GL467" s="105"/>
      <c r="GM467" s="105"/>
      <c r="GN467" s="105"/>
      <c r="GO467" s="105"/>
      <c r="GP467" s="105"/>
      <c r="GQ467" s="105"/>
    </row>
    <row r="468" spans="1:199" s="99" customFormat="1" x14ac:dyDescent="0.25">
      <c r="A468" s="106"/>
      <c r="FU468" s="105"/>
      <c r="FV468" s="105"/>
      <c r="FW468" s="105"/>
      <c r="FX468" s="105"/>
      <c r="FY468" s="105"/>
      <c r="FZ468" s="105"/>
      <c r="GA468" s="105"/>
      <c r="GB468" s="105"/>
      <c r="GC468" s="105"/>
      <c r="GD468" s="105"/>
      <c r="GE468" s="105"/>
      <c r="GF468" s="105"/>
      <c r="GG468" s="105"/>
      <c r="GH468" s="105"/>
      <c r="GI468" s="105"/>
      <c r="GJ468" s="105"/>
      <c r="GK468" s="105"/>
      <c r="GL468" s="105"/>
      <c r="GM468" s="105"/>
      <c r="GN468" s="105"/>
      <c r="GO468" s="105"/>
      <c r="GP468" s="105"/>
      <c r="GQ468" s="105"/>
    </row>
    <row r="469" spans="1:199" s="99" customFormat="1" x14ac:dyDescent="0.25">
      <c r="A469" s="106"/>
      <c r="FU469" s="105"/>
      <c r="FV469" s="105"/>
      <c r="FW469" s="105"/>
      <c r="FX469" s="105"/>
      <c r="FY469" s="105"/>
      <c r="FZ469" s="105"/>
      <c r="GA469" s="105"/>
      <c r="GB469" s="105"/>
      <c r="GC469" s="105"/>
      <c r="GD469" s="105"/>
      <c r="GE469" s="105"/>
      <c r="GF469" s="105"/>
      <c r="GG469" s="105"/>
      <c r="GH469" s="105"/>
      <c r="GI469" s="105"/>
      <c r="GJ469" s="105"/>
      <c r="GK469" s="105"/>
      <c r="GL469" s="105"/>
      <c r="GM469" s="105"/>
      <c r="GN469" s="105"/>
      <c r="GO469" s="105"/>
      <c r="GP469" s="105"/>
      <c r="GQ469" s="105"/>
    </row>
    <row r="470" spans="1:199" s="99" customFormat="1" x14ac:dyDescent="0.25">
      <c r="A470" s="106"/>
      <c r="FU470" s="105"/>
      <c r="FV470" s="105"/>
      <c r="FW470" s="105"/>
      <c r="FX470" s="105"/>
      <c r="FY470" s="105"/>
      <c r="FZ470" s="105"/>
      <c r="GA470" s="105"/>
      <c r="GB470" s="105"/>
      <c r="GC470" s="105"/>
      <c r="GD470" s="105"/>
      <c r="GE470" s="105"/>
      <c r="GF470" s="105"/>
      <c r="GG470" s="105"/>
      <c r="GH470" s="105"/>
      <c r="GI470" s="105"/>
      <c r="GJ470" s="105"/>
      <c r="GK470" s="105"/>
      <c r="GL470" s="105"/>
      <c r="GM470" s="105"/>
      <c r="GN470" s="105"/>
      <c r="GO470" s="105"/>
      <c r="GP470" s="105"/>
      <c r="GQ470" s="105"/>
    </row>
    <row r="471" spans="1:199" s="99" customFormat="1" x14ac:dyDescent="0.25">
      <c r="A471" s="106"/>
      <c r="FU471" s="105"/>
      <c r="FV471" s="105"/>
      <c r="FW471" s="105"/>
      <c r="FX471" s="105"/>
      <c r="FY471" s="105"/>
      <c r="FZ471" s="105"/>
      <c r="GA471" s="105"/>
      <c r="GB471" s="105"/>
      <c r="GC471" s="105"/>
      <c r="GD471" s="105"/>
      <c r="GE471" s="105"/>
      <c r="GF471" s="105"/>
      <c r="GG471" s="105"/>
      <c r="GH471" s="105"/>
      <c r="GI471" s="105"/>
      <c r="GJ471" s="105"/>
      <c r="GK471" s="105"/>
      <c r="GL471" s="105"/>
      <c r="GM471" s="105"/>
      <c r="GN471" s="105"/>
      <c r="GO471" s="105"/>
      <c r="GP471" s="105"/>
      <c r="GQ471" s="105"/>
    </row>
    <row r="472" spans="1:199" s="99" customFormat="1" x14ac:dyDescent="0.25">
      <c r="A472" s="106"/>
      <c r="FU472" s="105"/>
      <c r="FV472" s="105"/>
      <c r="FW472" s="105"/>
      <c r="FX472" s="105"/>
      <c r="FY472" s="105"/>
      <c r="FZ472" s="105"/>
      <c r="GA472" s="105"/>
      <c r="GB472" s="105"/>
      <c r="GC472" s="105"/>
      <c r="GD472" s="105"/>
      <c r="GE472" s="105"/>
      <c r="GF472" s="105"/>
      <c r="GG472" s="105"/>
      <c r="GH472" s="105"/>
      <c r="GI472" s="105"/>
      <c r="GJ472" s="105"/>
      <c r="GK472" s="105"/>
      <c r="GL472" s="105"/>
      <c r="GM472" s="105"/>
      <c r="GN472" s="105"/>
      <c r="GO472" s="105"/>
      <c r="GP472" s="105"/>
      <c r="GQ472" s="105"/>
    </row>
    <row r="473" spans="1:199" s="99" customFormat="1" x14ac:dyDescent="0.25">
      <c r="A473" s="106"/>
      <c r="FU473" s="105"/>
      <c r="FV473" s="105"/>
      <c r="FW473" s="105"/>
      <c r="FX473" s="105"/>
      <c r="FY473" s="105"/>
      <c r="FZ473" s="105"/>
      <c r="GA473" s="105"/>
      <c r="GB473" s="105"/>
      <c r="GC473" s="105"/>
      <c r="GD473" s="105"/>
      <c r="GE473" s="105"/>
      <c r="GF473" s="105"/>
      <c r="GG473" s="105"/>
      <c r="GH473" s="105"/>
      <c r="GI473" s="105"/>
      <c r="GJ473" s="105"/>
      <c r="GK473" s="105"/>
      <c r="GL473" s="105"/>
      <c r="GM473" s="105"/>
      <c r="GN473" s="105"/>
      <c r="GO473" s="105"/>
      <c r="GP473" s="105"/>
      <c r="GQ473" s="105"/>
    </row>
    <row r="474" spans="1:199" s="99" customFormat="1" x14ac:dyDescent="0.25">
      <c r="A474" s="106"/>
      <c r="FU474" s="105"/>
      <c r="FV474" s="105"/>
      <c r="FW474" s="105"/>
      <c r="FX474" s="105"/>
      <c r="FY474" s="105"/>
      <c r="FZ474" s="105"/>
      <c r="GA474" s="105"/>
      <c r="GB474" s="105"/>
      <c r="GC474" s="105"/>
      <c r="GD474" s="105"/>
      <c r="GE474" s="105"/>
      <c r="GF474" s="105"/>
      <c r="GG474" s="105"/>
      <c r="GH474" s="105"/>
      <c r="GI474" s="105"/>
      <c r="GJ474" s="105"/>
      <c r="GK474" s="105"/>
      <c r="GL474" s="105"/>
      <c r="GM474" s="105"/>
      <c r="GN474" s="105"/>
      <c r="GO474" s="105"/>
      <c r="GP474" s="105"/>
      <c r="GQ474" s="105"/>
    </row>
    <row r="475" spans="1:199" s="99" customFormat="1" x14ac:dyDescent="0.25">
      <c r="A475" s="106"/>
      <c r="FU475" s="105"/>
      <c r="FV475" s="105"/>
      <c r="FW475" s="105"/>
      <c r="FX475" s="105"/>
      <c r="FY475" s="105"/>
      <c r="FZ475" s="105"/>
      <c r="GA475" s="105"/>
      <c r="GB475" s="105"/>
      <c r="GC475" s="105"/>
      <c r="GD475" s="105"/>
      <c r="GE475" s="105"/>
      <c r="GF475" s="105"/>
      <c r="GG475" s="105"/>
      <c r="GH475" s="105"/>
      <c r="GI475" s="105"/>
      <c r="GJ475" s="105"/>
      <c r="GK475" s="105"/>
      <c r="GL475" s="105"/>
      <c r="GM475" s="105"/>
      <c r="GN475" s="105"/>
      <c r="GO475" s="105"/>
      <c r="GP475" s="105"/>
      <c r="GQ475" s="105"/>
    </row>
    <row r="476" spans="1:199" s="99" customFormat="1" x14ac:dyDescent="0.25">
      <c r="A476" s="106"/>
      <c r="FU476" s="105"/>
      <c r="FV476" s="105"/>
      <c r="FW476" s="105"/>
      <c r="FX476" s="105"/>
      <c r="FY476" s="105"/>
      <c r="FZ476" s="105"/>
      <c r="GA476" s="105"/>
      <c r="GB476" s="105"/>
      <c r="GC476" s="105"/>
      <c r="GD476" s="105"/>
      <c r="GE476" s="105"/>
      <c r="GF476" s="105"/>
      <c r="GG476" s="105"/>
      <c r="GH476" s="105"/>
      <c r="GI476" s="105"/>
      <c r="GJ476" s="105"/>
      <c r="GK476" s="105"/>
      <c r="GL476" s="105"/>
      <c r="GM476" s="105"/>
      <c r="GN476" s="105"/>
      <c r="GO476" s="105"/>
      <c r="GP476" s="105"/>
      <c r="GQ476" s="105"/>
    </row>
    <row r="477" spans="1:199" s="99" customFormat="1" x14ac:dyDescent="0.25">
      <c r="A477" s="106"/>
      <c r="FU477" s="105"/>
      <c r="FV477" s="105"/>
      <c r="FW477" s="105"/>
      <c r="FX477" s="105"/>
      <c r="FY477" s="105"/>
      <c r="FZ477" s="105"/>
      <c r="GA477" s="105"/>
      <c r="GB477" s="105"/>
      <c r="GC477" s="105"/>
      <c r="GD477" s="105"/>
      <c r="GE477" s="105"/>
      <c r="GF477" s="105"/>
      <c r="GG477" s="105"/>
      <c r="GH477" s="105"/>
      <c r="GI477" s="105"/>
      <c r="GJ477" s="105"/>
      <c r="GK477" s="105"/>
      <c r="GL477" s="105"/>
      <c r="GM477" s="105"/>
      <c r="GN477" s="105"/>
      <c r="GO477" s="105"/>
      <c r="GP477" s="105"/>
      <c r="GQ477" s="105"/>
    </row>
    <row r="478" spans="1:199" s="99" customFormat="1" x14ac:dyDescent="0.25">
      <c r="A478" s="106"/>
      <c r="FU478" s="105"/>
      <c r="FV478" s="105"/>
      <c r="FW478" s="105"/>
      <c r="FX478" s="105"/>
      <c r="FY478" s="105"/>
      <c r="FZ478" s="105"/>
      <c r="GA478" s="105"/>
      <c r="GB478" s="105"/>
      <c r="GC478" s="105"/>
      <c r="GD478" s="105"/>
      <c r="GE478" s="105"/>
      <c r="GF478" s="105"/>
      <c r="GG478" s="105"/>
      <c r="GH478" s="105"/>
      <c r="GI478" s="105"/>
      <c r="GJ478" s="105"/>
      <c r="GK478" s="105"/>
      <c r="GL478" s="105"/>
      <c r="GM478" s="105"/>
      <c r="GN478" s="105"/>
      <c r="GO478" s="105"/>
      <c r="GP478" s="105"/>
      <c r="GQ478" s="105"/>
    </row>
    <row r="479" spans="1:199" s="99" customFormat="1" x14ac:dyDescent="0.25">
      <c r="A479" s="106"/>
      <c r="FU479" s="105"/>
      <c r="FV479" s="105"/>
      <c r="FW479" s="105"/>
      <c r="FX479" s="105"/>
      <c r="FY479" s="105"/>
      <c r="FZ479" s="105"/>
      <c r="GA479" s="105"/>
      <c r="GB479" s="105"/>
      <c r="GC479" s="105"/>
      <c r="GD479" s="105"/>
      <c r="GE479" s="105"/>
      <c r="GF479" s="105"/>
      <c r="GG479" s="105"/>
      <c r="GH479" s="105"/>
      <c r="GI479" s="105"/>
      <c r="GJ479" s="105"/>
      <c r="GK479" s="105"/>
      <c r="GL479" s="105"/>
      <c r="GM479" s="105"/>
      <c r="GN479" s="105"/>
      <c r="GO479" s="105"/>
      <c r="GP479" s="105"/>
      <c r="GQ479" s="105"/>
    </row>
    <row r="480" spans="1:199" s="99" customFormat="1" x14ac:dyDescent="0.25">
      <c r="A480" s="106"/>
      <c r="FU480" s="105"/>
      <c r="FV480" s="105"/>
      <c r="FW480" s="105"/>
      <c r="FX480" s="105"/>
      <c r="FY480" s="105"/>
      <c r="FZ480" s="105"/>
      <c r="GA480" s="105"/>
      <c r="GB480" s="105"/>
      <c r="GC480" s="105"/>
      <c r="GD480" s="105"/>
      <c r="GE480" s="105"/>
      <c r="GF480" s="105"/>
      <c r="GG480" s="105"/>
      <c r="GH480" s="105"/>
      <c r="GI480" s="105"/>
      <c r="GJ480" s="105"/>
      <c r="GK480" s="105"/>
      <c r="GL480" s="105"/>
      <c r="GM480" s="105"/>
      <c r="GN480" s="105"/>
      <c r="GO480" s="105"/>
      <c r="GP480" s="105"/>
      <c r="GQ480" s="105"/>
    </row>
    <row r="481" spans="1:199" s="99" customFormat="1" x14ac:dyDescent="0.25">
      <c r="A481" s="106"/>
      <c r="FU481" s="105"/>
      <c r="FV481" s="105"/>
      <c r="FW481" s="105"/>
      <c r="FX481" s="105"/>
      <c r="FY481" s="105"/>
      <c r="FZ481" s="105"/>
      <c r="GA481" s="105"/>
      <c r="GB481" s="105"/>
      <c r="GC481" s="105"/>
      <c r="GD481" s="105"/>
      <c r="GE481" s="105"/>
      <c r="GF481" s="105"/>
      <c r="GG481" s="105"/>
      <c r="GH481" s="105"/>
      <c r="GI481" s="105"/>
      <c r="GJ481" s="105"/>
      <c r="GK481" s="105"/>
      <c r="GL481" s="105"/>
      <c r="GM481" s="105"/>
      <c r="GN481" s="105"/>
      <c r="GO481" s="105"/>
      <c r="GP481" s="105"/>
      <c r="GQ481" s="105"/>
    </row>
    <row r="482" spans="1:199" s="99" customFormat="1" x14ac:dyDescent="0.25">
      <c r="A482" s="106"/>
      <c r="FU482" s="105"/>
      <c r="FV482" s="105"/>
      <c r="FW482" s="105"/>
      <c r="FX482" s="105"/>
      <c r="FY482" s="105"/>
      <c r="FZ482" s="105"/>
      <c r="GA482" s="105"/>
      <c r="GB482" s="105"/>
      <c r="GC482" s="105"/>
      <c r="GD482" s="105"/>
      <c r="GE482" s="105"/>
      <c r="GF482" s="105"/>
      <c r="GG482" s="105"/>
      <c r="GH482" s="105"/>
      <c r="GI482" s="105"/>
      <c r="GJ482" s="105"/>
      <c r="GK482" s="105"/>
      <c r="GL482" s="105"/>
      <c r="GM482" s="105"/>
      <c r="GN482" s="105"/>
      <c r="GO482" s="105"/>
      <c r="GP482" s="105"/>
      <c r="GQ482" s="105"/>
    </row>
    <row r="483" spans="1:199" s="99" customFormat="1" x14ac:dyDescent="0.25">
      <c r="A483" s="106"/>
      <c r="FU483" s="105"/>
      <c r="FV483" s="105"/>
      <c r="FW483" s="105"/>
      <c r="FX483" s="105"/>
      <c r="FY483" s="105"/>
      <c r="FZ483" s="105"/>
      <c r="GA483" s="105"/>
      <c r="GB483" s="105"/>
      <c r="GC483" s="105"/>
      <c r="GD483" s="105"/>
      <c r="GE483" s="105"/>
      <c r="GF483" s="105"/>
      <c r="GG483" s="105"/>
      <c r="GH483" s="105"/>
      <c r="GI483" s="105"/>
      <c r="GJ483" s="105"/>
      <c r="GK483" s="105"/>
      <c r="GL483" s="105"/>
      <c r="GM483" s="105"/>
      <c r="GN483" s="105"/>
      <c r="GO483" s="105"/>
      <c r="GP483" s="105"/>
      <c r="GQ483" s="105"/>
    </row>
    <row r="484" spans="1:199" s="99" customFormat="1" x14ac:dyDescent="0.25">
      <c r="A484" s="106"/>
      <c r="FU484" s="105"/>
      <c r="FV484" s="105"/>
      <c r="FW484" s="105"/>
      <c r="FX484" s="105"/>
      <c r="FY484" s="105"/>
      <c r="FZ484" s="105"/>
      <c r="GA484" s="105"/>
      <c r="GB484" s="105"/>
      <c r="GC484" s="105"/>
      <c r="GD484" s="105"/>
      <c r="GE484" s="105"/>
      <c r="GF484" s="105"/>
      <c r="GG484" s="105"/>
      <c r="GH484" s="105"/>
      <c r="GI484" s="105"/>
      <c r="GJ484" s="105"/>
      <c r="GK484" s="105"/>
      <c r="GL484" s="105"/>
      <c r="GM484" s="105"/>
      <c r="GN484" s="105"/>
      <c r="GO484" s="105"/>
      <c r="GP484" s="105"/>
      <c r="GQ484" s="105"/>
    </row>
    <row r="485" spans="1:199" s="99" customFormat="1" x14ac:dyDescent="0.25">
      <c r="A485" s="106"/>
      <c r="FU485" s="105"/>
      <c r="FV485" s="105"/>
      <c r="FW485" s="105"/>
      <c r="FX485" s="105"/>
      <c r="FY485" s="105"/>
      <c r="FZ485" s="105"/>
      <c r="GA485" s="105"/>
      <c r="GB485" s="105"/>
      <c r="GC485" s="105"/>
      <c r="GD485" s="105"/>
      <c r="GE485" s="105"/>
      <c r="GF485" s="105"/>
      <c r="GG485" s="105"/>
      <c r="GH485" s="105"/>
      <c r="GI485" s="105"/>
      <c r="GJ485" s="105"/>
      <c r="GK485" s="105"/>
      <c r="GL485" s="105"/>
      <c r="GM485" s="105"/>
      <c r="GN485" s="105"/>
      <c r="GO485" s="105"/>
      <c r="GP485" s="105"/>
      <c r="GQ485" s="105"/>
    </row>
    <row r="486" spans="1:199" s="99" customFormat="1" x14ac:dyDescent="0.25">
      <c r="A486" s="106"/>
      <c r="FU486" s="105"/>
      <c r="FV486" s="105"/>
      <c r="FW486" s="105"/>
      <c r="FX486" s="105"/>
      <c r="FY486" s="105"/>
      <c r="FZ486" s="105"/>
      <c r="GA486" s="105"/>
      <c r="GB486" s="105"/>
      <c r="GC486" s="105"/>
      <c r="GD486" s="105"/>
      <c r="GE486" s="105"/>
      <c r="GF486" s="105"/>
      <c r="GG486" s="105"/>
      <c r="GH486" s="105"/>
      <c r="GI486" s="105"/>
      <c r="GJ486" s="105"/>
      <c r="GK486" s="105"/>
      <c r="GL486" s="105"/>
      <c r="GM486" s="105"/>
      <c r="GN486" s="105"/>
      <c r="GO486" s="105"/>
      <c r="GP486" s="105"/>
      <c r="GQ486" s="105"/>
    </row>
    <row r="487" spans="1:199" s="99" customFormat="1" x14ac:dyDescent="0.25">
      <c r="A487" s="106"/>
      <c r="FU487" s="105"/>
      <c r="FV487" s="105"/>
      <c r="FW487" s="105"/>
      <c r="FX487" s="105"/>
      <c r="FY487" s="105"/>
      <c r="FZ487" s="105"/>
      <c r="GA487" s="105"/>
      <c r="GB487" s="105"/>
      <c r="GC487" s="105"/>
      <c r="GD487" s="105"/>
      <c r="GE487" s="105"/>
      <c r="GF487" s="105"/>
      <c r="GG487" s="105"/>
      <c r="GH487" s="105"/>
      <c r="GI487" s="105"/>
      <c r="GJ487" s="105"/>
      <c r="GK487" s="105"/>
      <c r="GL487" s="105"/>
      <c r="GM487" s="105"/>
      <c r="GN487" s="105"/>
      <c r="GO487" s="105"/>
      <c r="GP487" s="105"/>
      <c r="GQ487" s="105"/>
    </row>
    <row r="488" spans="1:199" s="99" customFormat="1" x14ac:dyDescent="0.25">
      <c r="A488" s="106"/>
      <c r="FU488" s="105"/>
      <c r="FV488" s="105"/>
      <c r="FW488" s="105"/>
      <c r="FX488" s="105"/>
      <c r="FY488" s="105"/>
      <c r="FZ488" s="105"/>
      <c r="GA488" s="105"/>
      <c r="GB488" s="105"/>
      <c r="GC488" s="105"/>
      <c r="GD488" s="105"/>
      <c r="GE488" s="105"/>
      <c r="GF488" s="105"/>
      <c r="GG488" s="105"/>
      <c r="GH488" s="105"/>
      <c r="GI488" s="105"/>
      <c r="GJ488" s="105"/>
      <c r="GK488" s="105"/>
      <c r="GL488" s="105"/>
      <c r="GM488" s="105"/>
      <c r="GN488" s="105"/>
      <c r="GO488" s="105"/>
      <c r="GP488" s="105"/>
      <c r="GQ488" s="105"/>
    </row>
    <row r="489" spans="1:199" s="99" customFormat="1" x14ac:dyDescent="0.25">
      <c r="A489" s="106"/>
      <c r="FU489" s="105"/>
      <c r="FV489" s="105"/>
      <c r="FW489" s="105"/>
      <c r="FX489" s="105"/>
      <c r="FY489" s="105"/>
      <c r="FZ489" s="105"/>
      <c r="GA489" s="105"/>
      <c r="GB489" s="105"/>
      <c r="GC489" s="105"/>
      <c r="GD489" s="105"/>
      <c r="GE489" s="105"/>
      <c r="GF489" s="105"/>
      <c r="GG489" s="105"/>
      <c r="GH489" s="105"/>
      <c r="GI489" s="105"/>
      <c r="GJ489" s="105"/>
      <c r="GK489" s="105"/>
      <c r="GL489" s="105"/>
      <c r="GM489" s="105"/>
      <c r="GN489" s="105"/>
      <c r="GO489" s="105"/>
      <c r="GP489" s="105"/>
      <c r="GQ489" s="105"/>
    </row>
    <row r="490" spans="1:199" s="99" customFormat="1" x14ac:dyDescent="0.25">
      <c r="A490" s="106"/>
      <c r="FU490" s="105"/>
      <c r="FV490" s="105"/>
      <c r="FW490" s="105"/>
      <c r="FX490" s="105"/>
      <c r="FY490" s="105"/>
      <c r="FZ490" s="105"/>
      <c r="GA490" s="105"/>
      <c r="GB490" s="105"/>
      <c r="GC490" s="105"/>
      <c r="GD490" s="105"/>
      <c r="GE490" s="105"/>
      <c r="GF490" s="105"/>
      <c r="GG490" s="105"/>
      <c r="GH490" s="105"/>
      <c r="GI490" s="105"/>
      <c r="GJ490" s="105"/>
      <c r="GK490" s="105"/>
      <c r="GL490" s="105"/>
      <c r="GM490" s="105"/>
      <c r="GN490" s="105"/>
      <c r="GO490" s="105"/>
      <c r="GP490" s="105"/>
      <c r="GQ490" s="105"/>
    </row>
    <row r="491" spans="1:199" s="99" customFormat="1" x14ac:dyDescent="0.25">
      <c r="A491" s="106"/>
      <c r="FU491" s="105"/>
      <c r="FV491" s="105"/>
      <c r="FW491" s="105"/>
      <c r="FX491" s="105"/>
      <c r="FY491" s="105"/>
      <c r="FZ491" s="105"/>
      <c r="GA491" s="105"/>
      <c r="GB491" s="105"/>
      <c r="GC491" s="105"/>
      <c r="GD491" s="105"/>
      <c r="GE491" s="105"/>
      <c r="GF491" s="105"/>
      <c r="GG491" s="105"/>
      <c r="GH491" s="105"/>
      <c r="GI491" s="105"/>
      <c r="GJ491" s="105"/>
      <c r="GK491" s="105"/>
      <c r="GL491" s="105"/>
      <c r="GM491" s="105"/>
      <c r="GN491" s="105"/>
      <c r="GO491" s="105"/>
      <c r="GP491" s="105"/>
      <c r="GQ491" s="105"/>
    </row>
    <row r="492" spans="1:199" s="99" customFormat="1" x14ac:dyDescent="0.25">
      <c r="A492" s="106"/>
      <c r="FU492" s="105"/>
      <c r="FV492" s="105"/>
      <c r="FW492" s="105"/>
      <c r="FX492" s="105"/>
      <c r="FY492" s="105"/>
      <c r="FZ492" s="105"/>
      <c r="GA492" s="105"/>
      <c r="GB492" s="105"/>
      <c r="GC492" s="105"/>
      <c r="GD492" s="105"/>
      <c r="GE492" s="105"/>
      <c r="GF492" s="105"/>
      <c r="GG492" s="105"/>
      <c r="GH492" s="105"/>
      <c r="GI492" s="105"/>
      <c r="GJ492" s="105"/>
      <c r="GK492" s="105"/>
      <c r="GL492" s="105"/>
      <c r="GM492" s="105"/>
      <c r="GN492" s="105"/>
      <c r="GO492" s="105"/>
      <c r="GP492" s="105"/>
      <c r="GQ492" s="105"/>
    </row>
    <row r="493" spans="1:199" s="99" customFormat="1" x14ac:dyDescent="0.25">
      <c r="A493" s="106"/>
      <c r="FU493" s="105"/>
      <c r="FV493" s="105"/>
      <c r="FW493" s="105"/>
      <c r="FX493" s="105"/>
      <c r="FY493" s="105"/>
      <c r="FZ493" s="105"/>
      <c r="GA493" s="105"/>
      <c r="GB493" s="105"/>
      <c r="GC493" s="105"/>
      <c r="GD493" s="105"/>
      <c r="GE493" s="105"/>
      <c r="GF493" s="105"/>
      <c r="GG493" s="105"/>
      <c r="GH493" s="105"/>
      <c r="GI493" s="105"/>
      <c r="GJ493" s="105"/>
      <c r="GK493" s="105"/>
      <c r="GL493" s="105"/>
      <c r="GM493" s="105"/>
      <c r="GN493" s="105"/>
      <c r="GO493" s="105"/>
      <c r="GP493" s="105"/>
      <c r="GQ493" s="105"/>
    </row>
    <row r="494" spans="1:199" s="99" customFormat="1" x14ac:dyDescent="0.25">
      <c r="A494" s="106"/>
      <c r="FU494" s="105"/>
      <c r="FV494" s="105"/>
      <c r="FW494" s="105"/>
      <c r="FX494" s="105"/>
      <c r="FY494" s="105"/>
      <c r="FZ494" s="105"/>
      <c r="GA494" s="105"/>
      <c r="GB494" s="105"/>
      <c r="GC494" s="105"/>
      <c r="GD494" s="105"/>
      <c r="GE494" s="105"/>
      <c r="GF494" s="105"/>
      <c r="GG494" s="105"/>
      <c r="GH494" s="105"/>
      <c r="GI494" s="105"/>
      <c r="GJ494" s="105"/>
      <c r="GK494" s="105"/>
      <c r="GL494" s="105"/>
      <c r="GM494" s="105"/>
      <c r="GN494" s="105"/>
      <c r="GO494" s="105"/>
      <c r="GP494" s="105"/>
      <c r="GQ494" s="105"/>
    </row>
    <row r="495" spans="1:199" s="99" customFormat="1" x14ac:dyDescent="0.25">
      <c r="A495" s="106"/>
      <c r="FU495" s="105"/>
      <c r="FV495" s="105"/>
      <c r="FW495" s="105"/>
      <c r="FX495" s="105"/>
      <c r="FY495" s="105"/>
      <c r="FZ495" s="105"/>
      <c r="GA495" s="105"/>
      <c r="GB495" s="105"/>
      <c r="GC495" s="105"/>
      <c r="GD495" s="105"/>
      <c r="GE495" s="105"/>
      <c r="GF495" s="105"/>
      <c r="GG495" s="105"/>
      <c r="GH495" s="105"/>
      <c r="GI495" s="105"/>
      <c r="GJ495" s="105"/>
      <c r="GK495" s="105"/>
      <c r="GL495" s="105"/>
      <c r="GM495" s="105"/>
      <c r="GN495" s="105"/>
      <c r="GO495" s="105"/>
      <c r="GP495" s="105"/>
      <c r="GQ495" s="105"/>
    </row>
    <row r="496" spans="1:199" s="99" customFormat="1" x14ac:dyDescent="0.25">
      <c r="A496" s="106"/>
      <c r="FU496" s="105"/>
      <c r="FV496" s="105"/>
      <c r="FW496" s="105"/>
      <c r="FX496" s="105"/>
      <c r="FY496" s="105"/>
      <c r="FZ496" s="105"/>
      <c r="GA496" s="105"/>
      <c r="GB496" s="105"/>
      <c r="GC496" s="105"/>
      <c r="GD496" s="105"/>
      <c r="GE496" s="105"/>
      <c r="GF496" s="105"/>
      <c r="GG496" s="105"/>
      <c r="GH496" s="105"/>
      <c r="GI496" s="105"/>
      <c r="GJ496" s="105"/>
      <c r="GK496" s="105"/>
      <c r="GL496" s="105"/>
      <c r="GM496" s="105"/>
      <c r="GN496" s="105"/>
      <c r="GO496" s="105"/>
      <c r="GP496" s="105"/>
      <c r="GQ496" s="105"/>
    </row>
    <row r="497" spans="1:199" s="99" customFormat="1" x14ac:dyDescent="0.25">
      <c r="A497" s="106"/>
      <c r="FU497" s="105"/>
      <c r="FV497" s="105"/>
      <c r="FW497" s="105"/>
      <c r="FX497" s="105"/>
      <c r="FY497" s="105"/>
      <c r="FZ497" s="105"/>
      <c r="GA497" s="105"/>
      <c r="GB497" s="105"/>
      <c r="GC497" s="105"/>
      <c r="GD497" s="105"/>
      <c r="GE497" s="105"/>
      <c r="GF497" s="105"/>
      <c r="GG497" s="105"/>
      <c r="GH497" s="105"/>
      <c r="GI497" s="105"/>
      <c r="GJ497" s="105"/>
      <c r="GK497" s="105"/>
      <c r="GL497" s="105"/>
      <c r="GM497" s="105"/>
      <c r="GN497" s="105"/>
      <c r="GO497" s="105"/>
      <c r="GP497" s="105"/>
      <c r="GQ497" s="105"/>
    </row>
    <row r="498" spans="1:199" s="99" customFormat="1" x14ac:dyDescent="0.25">
      <c r="A498" s="106"/>
      <c r="FU498" s="105"/>
      <c r="FV498" s="105"/>
      <c r="FW498" s="105"/>
      <c r="FX498" s="105"/>
      <c r="FY498" s="105"/>
      <c r="FZ498" s="105"/>
      <c r="GA498" s="105"/>
      <c r="GB498" s="105"/>
      <c r="GC498" s="105"/>
      <c r="GD498" s="105"/>
      <c r="GE498" s="105"/>
      <c r="GF498" s="105"/>
      <c r="GG498" s="105"/>
      <c r="GH498" s="105"/>
      <c r="GI498" s="105"/>
      <c r="GJ498" s="105"/>
      <c r="GK498" s="105"/>
      <c r="GL498" s="105"/>
      <c r="GM498" s="105"/>
      <c r="GN498" s="105"/>
      <c r="GO498" s="105"/>
      <c r="GP498" s="105"/>
      <c r="GQ498" s="105"/>
    </row>
    <row r="499" spans="1:199" s="99" customFormat="1" x14ac:dyDescent="0.25">
      <c r="A499" s="106"/>
      <c r="FU499" s="105"/>
      <c r="FV499" s="105"/>
      <c r="FW499" s="105"/>
      <c r="FX499" s="105"/>
      <c r="FY499" s="105"/>
      <c r="FZ499" s="105"/>
      <c r="GA499" s="105"/>
      <c r="GB499" s="105"/>
      <c r="GC499" s="105"/>
      <c r="GD499" s="105"/>
      <c r="GE499" s="105"/>
      <c r="GF499" s="105"/>
      <c r="GG499" s="105"/>
      <c r="GH499" s="105"/>
      <c r="GI499" s="105"/>
      <c r="GJ499" s="105"/>
      <c r="GK499" s="105"/>
      <c r="GL499" s="105"/>
      <c r="GM499" s="105"/>
      <c r="GN499" s="105"/>
      <c r="GO499" s="105"/>
      <c r="GP499" s="105"/>
      <c r="GQ499" s="105"/>
    </row>
    <row r="500" spans="1:199" s="99" customFormat="1" x14ac:dyDescent="0.25">
      <c r="A500" s="106"/>
      <c r="FU500" s="105"/>
      <c r="FV500" s="105"/>
      <c r="FW500" s="105"/>
      <c r="FX500" s="105"/>
      <c r="FY500" s="105"/>
      <c r="FZ500" s="105"/>
      <c r="GA500" s="105"/>
      <c r="GB500" s="105"/>
      <c r="GC500" s="105"/>
      <c r="GD500" s="105"/>
      <c r="GE500" s="105"/>
      <c r="GF500" s="105"/>
      <c r="GG500" s="105"/>
      <c r="GH500" s="105"/>
      <c r="GI500" s="105"/>
      <c r="GJ500" s="105"/>
      <c r="GK500" s="105"/>
      <c r="GL500" s="105"/>
      <c r="GM500" s="105"/>
      <c r="GN500" s="105"/>
      <c r="GO500" s="105"/>
      <c r="GP500" s="105"/>
      <c r="GQ500" s="105"/>
    </row>
    <row r="501" spans="1:199" s="99" customFormat="1" x14ac:dyDescent="0.25">
      <c r="A501" s="106"/>
      <c r="FU501" s="105"/>
      <c r="FV501" s="105"/>
      <c r="FW501" s="105"/>
      <c r="FX501" s="105"/>
      <c r="FY501" s="105"/>
      <c r="FZ501" s="105"/>
      <c r="GA501" s="105"/>
      <c r="GB501" s="105"/>
      <c r="GC501" s="105"/>
      <c r="GD501" s="105"/>
      <c r="GE501" s="105"/>
      <c r="GF501" s="105"/>
      <c r="GG501" s="105"/>
      <c r="GH501" s="105"/>
      <c r="GI501" s="105"/>
      <c r="GJ501" s="105"/>
      <c r="GK501" s="105"/>
      <c r="GL501" s="105"/>
      <c r="GM501" s="105"/>
      <c r="GN501" s="105"/>
      <c r="GO501" s="105"/>
      <c r="GP501" s="105"/>
      <c r="GQ501" s="105"/>
    </row>
    <row r="502" spans="1:199" s="99" customFormat="1" x14ac:dyDescent="0.25">
      <c r="A502" s="106"/>
      <c r="FU502" s="105"/>
      <c r="FV502" s="105"/>
      <c r="FW502" s="105"/>
      <c r="FX502" s="105"/>
      <c r="FY502" s="105"/>
      <c r="FZ502" s="105"/>
      <c r="GA502" s="105"/>
      <c r="GB502" s="105"/>
      <c r="GC502" s="105"/>
      <c r="GD502" s="105"/>
      <c r="GE502" s="105"/>
      <c r="GF502" s="105"/>
      <c r="GG502" s="105"/>
      <c r="GH502" s="105"/>
      <c r="GI502" s="105"/>
      <c r="GJ502" s="105"/>
      <c r="GK502" s="105"/>
      <c r="GL502" s="105"/>
      <c r="GM502" s="105"/>
      <c r="GN502" s="105"/>
      <c r="GO502" s="105"/>
      <c r="GP502" s="105"/>
      <c r="GQ502" s="105"/>
    </row>
    <row r="503" spans="1:199" s="99" customFormat="1" x14ac:dyDescent="0.25">
      <c r="A503" s="106"/>
      <c r="FU503" s="105"/>
      <c r="FV503" s="105"/>
      <c r="FW503" s="105"/>
      <c r="FX503" s="105"/>
      <c r="FY503" s="105"/>
      <c r="FZ503" s="105"/>
      <c r="GA503" s="105"/>
      <c r="GB503" s="105"/>
      <c r="GC503" s="105"/>
      <c r="GD503" s="105"/>
      <c r="GE503" s="105"/>
      <c r="GF503" s="105"/>
      <c r="GG503" s="105"/>
      <c r="GH503" s="105"/>
      <c r="GI503" s="105"/>
      <c r="GJ503" s="105"/>
      <c r="GK503" s="105"/>
      <c r="GL503" s="105"/>
      <c r="GM503" s="105"/>
      <c r="GN503" s="105"/>
      <c r="GO503" s="105"/>
      <c r="GP503" s="105"/>
      <c r="GQ503" s="105"/>
    </row>
    <row r="504" spans="1:199" s="99" customFormat="1" x14ac:dyDescent="0.25">
      <c r="A504" s="106"/>
      <c r="FU504" s="105"/>
      <c r="FV504" s="105"/>
      <c r="FW504" s="105"/>
      <c r="FX504" s="105"/>
      <c r="FY504" s="105"/>
      <c r="FZ504" s="105"/>
      <c r="GA504" s="105"/>
      <c r="GB504" s="105"/>
      <c r="GC504" s="105"/>
      <c r="GD504" s="105"/>
      <c r="GE504" s="105"/>
      <c r="GF504" s="105"/>
      <c r="GG504" s="105"/>
      <c r="GH504" s="105"/>
      <c r="GI504" s="105"/>
      <c r="GJ504" s="105"/>
      <c r="GK504" s="105"/>
      <c r="GL504" s="105"/>
      <c r="GM504" s="105"/>
      <c r="GN504" s="105"/>
      <c r="GO504" s="105"/>
      <c r="GP504" s="105"/>
      <c r="GQ504" s="105"/>
    </row>
    <row r="505" spans="1:199" s="99" customFormat="1" x14ac:dyDescent="0.25">
      <c r="A505" s="106"/>
      <c r="FU505" s="105"/>
      <c r="FV505" s="105"/>
      <c r="FW505" s="105"/>
      <c r="FX505" s="105"/>
      <c r="FY505" s="105"/>
      <c r="FZ505" s="105"/>
      <c r="GA505" s="105"/>
      <c r="GB505" s="105"/>
      <c r="GC505" s="105"/>
      <c r="GD505" s="105"/>
      <c r="GE505" s="105"/>
      <c r="GF505" s="105"/>
      <c r="GG505" s="105"/>
      <c r="GH505" s="105"/>
      <c r="GI505" s="105"/>
      <c r="GJ505" s="105"/>
      <c r="GK505" s="105"/>
      <c r="GL505" s="105"/>
      <c r="GM505" s="105"/>
      <c r="GN505" s="105"/>
      <c r="GO505" s="105"/>
      <c r="GP505" s="105"/>
      <c r="GQ505" s="105"/>
    </row>
    <row r="506" spans="1:199" s="99" customFormat="1" x14ac:dyDescent="0.25">
      <c r="A506" s="106"/>
      <c r="FU506" s="105"/>
      <c r="FV506" s="105"/>
      <c r="FW506" s="105"/>
      <c r="FX506" s="105"/>
      <c r="FY506" s="105"/>
      <c r="FZ506" s="105"/>
      <c r="GA506" s="105"/>
      <c r="GB506" s="105"/>
      <c r="GC506" s="105"/>
      <c r="GD506" s="105"/>
      <c r="GE506" s="105"/>
      <c r="GF506" s="105"/>
      <c r="GG506" s="105"/>
      <c r="GH506" s="105"/>
      <c r="GI506" s="105"/>
      <c r="GJ506" s="105"/>
      <c r="GK506" s="105"/>
      <c r="GL506" s="105"/>
      <c r="GM506" s="105"/>
      <c r="GN506" s="105"/>
      <c r="GO506" s="105"/>
      <c r="GP506" s="105"/>
      <c r="GQ506" s="105"/>
    </row>
    <row r="507" spans="1:199" s="99" customFormat="1" x14ac:dyDescent="0.25">
      <c r="A507" s="106"/>
      <c r="FU507" s="105"/>
      <c r="FV507" s="105"/>
      <c r="FW507" s="105"/>
      <c r="FX507" s="105"/>
      <c r="FY507" s="105"/>
      <c r="FZ507" s="105"/>
      <c r="GA507" s="105"/>
      <c r="GB507" s="105"/>
      <c r="GC507" s="105"/>
      <c r="GD507" s="105"/>
      <c r="GE507" s="105"/>
      <c r="GF507" s="105"/>
      <c r="GG507" s="105"/>
      <c r="GH507" s="105"/>
      <c r="GI507" s="105"/>
      <c r="GJ507" s="105"/>
      <c r="GK507" s="105"/>
      <c r="GL507" s="105"/>
      <c r="GM507" s="105"/>
      <c r="GN507" s="105"/>
      <c r="GO507" s="105"/>
      <c r="GP507" s="105"/>
      <c r="GQ507" s="105"/>
    </row>
    <row r="508" spans="1:199" s="99" customFormat="1" x14ac:dyDescent="0.25">
      <c r="A508" s="106"/>
      <c r="FU508" s="105"/>
      <c r="FV508" s="105"/>
      <c r="FW508" s="105"/>
      <c r="FX508" s="105"/>
      <c r="FY508" s="105"/>
      <c r="FZ508" s="105"/>
      <c r="GA508" s="105"/>
      <c r="GB508" s="105"/>
      <c r="GC508" s="105"/>
      <c r="GD508" s="105"/>
      <c r="GE508" s="105"/>
      <c r="GF508" s="105"/>
      <c r="GG508" s="105"/>
      <c r="GH508" s="105"/>
      <c r="GI508" s="105"/>
      <c r="GJ508" s="105"/>
      <c r="GK508" s="105"/>
      <c r="GL508" s="105"/>
      <c r="GM508" s="105"/>
      <c r="GN508" s="105"/>
      <c r="GO508" s="105"/>
      <c r="GP508" s="105"/>
      <c r="GQ508" s="105"/>
    </row>
    <row r="509" spans="1:199" s="99" customFormat="1" x14ac:dyDescent="0.25">
      <c r="A509" s="106"/>
      <c r="FU509" s="105"/>
      <c r="FV509" s="105"/>
      <c r="FW509" s="105"/>
      <c r="FX509" s="105"/>
      <c r="FY509" s="105"/>
      <c r="FZ509" s="105"/>
      <c r="GA509" s="105"/>
      <c r="GB509" s="105"/>
      <c r="GC509" s="105"/>
      <c r="GD509" s="105"/>
      <c r="GE509" s="105"/>
      <c r="GF509" s="105"/>
      <c r="GG509" s="105"/>
      <c r="GH509" s="105"/>
      <c r="GI509" s="105"/>
      <c r="GJ509" s="105"/>
      <c r="GK509" s="105"/>
      <c r="GL509" s="105"/>
      <c r="GM509" s="105"/>
      <c r="GN509" s="105"/>
      <c r="GO509" s="105"/>
      <c r="GP509" s="105"/>
      <c r="GQ509" s="105"/>
    </row>
    <row r="510" spans="1:199" s="99" customFormat="1" x14ac:dyDescent="0.25">
      <c r="A510" s="106"/>
      <c r="FU510" s="105"/>
      <c r="FV510" s="105"/>
      <c r="FW510" s="105"/>
      <c r="FX510" s="105"/>
      <c r="FY510" s="105"/>
      <c r="FZ510" s="105"/>
      <c r="GA510" s="105"/>
      <c r="GB510" s="105"/>
      <c r="GC510" s="105"/>
      <c r="GD510" s="105"/>
      <c r="GE510" s="105"/>
      <c r="GF510" s="105"/>
      <c r="GG510" s="105"/>
      <c r="GH510" s="105"/>
      <c r="GI510" s="105"/>
      <c r="GJ510" s="105"/>
      <c r="GK510" s="105"/>
      <c r="GL510" s="105"/>
      <c r="GM510" s="105"/>
      <c r="GN510" s="105"/>
      <c r="GO510" s="105"/>
      <c r="GP510" s="105"/>
      <c r="GQ510" s="105"/>
    </row>
    <row r="511" spans="1:199" s="99" customFormat="1" x14ac:dyDescent="0.25">
      <c r="A511" s="106"/>
      <c r="FU511" s="105"/>
      <c r="FV511" s="105"/>
      <c r="FW511" s="105"/>
      <c r="FX511" s="105"/>
      <c r="FY511" s="105"/>
      <c r="FZ511" s="105"/>
      <c r="GA511" s="105"/>
      <c r="GB511" s="105"/>
      <c r="GC511" s="105"/>
      <c r="GD511" s="105"/>
      <c r="GE511" s="105"/>
      <c r="GF511" s="105"/>
      <c r="GG511" s="105"/>
      <c r="GH511" s="105"/>
      <c r="GI511" s="105"/>
      <c r="GJ511" s="105"/>
      <c r="GK511" s="105"/>
      <c r="GL511" s="105"/>
      <c r="GM511" s="105"/>
      <c r="GN511" s="105"/>
      <c r="GO511" s="105"/>
      <c r="GP511" s="105"/>
      <c r="GQ511" s="105"/>
    </row>
    <row r="512" spans="1:199" s="99" customFormat="1" x14ac:dyDescent="0.25">
      <c r="A512" s="106"/>
      <c r="FU512" s="105"/>
      <c r="FV512" s="105"/>
      <c r="FW512" s="105"/>
      <c r="FX512" s="105"/>
      <c r="FY512" s="105"/>
      <c r="FZ512" s="105"/>
      <c r="GA512" s="105"/>
      <c r="GB512" s="105"/>
      <c r="GC512" s="105"/>
      <c r="GD512" s="105"/>
      <c r="GE512" s="105"/>
      <c r="GF512" s="105"/>
      <c r="GG512" s="105"/>
      <c r="GH512" s="105"/>
      <c r="GI512" s="105"/>
      <c r="GJ512" s="105"/>
      <c r="GK512" s="105"/>
      <c r="GL512" s="105"/>
      <c r="GM512" s="105"/>
      <c r="GN512" s="105"/>
      <c r="GO512" s="105"/>
      <c r="GP512" s="105"/>
      <c r="GQ512" s="105"/>
    </row>
    <row r="513" spans="1:199" s="99" customFormat="1" x14ac:dyDescent="0.25">
      <c r="A513" s="106"/>
      <c r="FU513" s="105"/>
      <c r="FV513" s="105"/>
      <c r="FW513" s="105"/>
      <c r="FX513" s="105"/>
      <c r="FY513" s="105"/>
      <c r="FZ513" s="105"/>
      <c r="GA513" s="105"/>
      <c r="GB513" s="105"/>
      <c r="GC513" s="105"/>
      <c r="GD513" s="105"/>
      <c r="GE513" s="105"/>
      <c r="GF513" s="105"/>
      <c r="GG513" s="105"/>
      <c r="GH513" s="105"/>
      <c r="GI513" s="105"/>
      <c r="GJ513" s="105"/>
      <c r="GK513" s="105"/>
      <c r="GL513" s="105"/>
      <c r="GM513" s="105"/>
      <c r="GN513" s="105"/>
      <c r="GO513" s="105"/>
      <c r="GP513" s="105"/>
      <c r="GQ513" s="105"/>
    </row>
    <row r="514" spans="1:199" s="99" customFormat="1" x14ac:dyDescent="0.25">
      <c r="A514" s="106"/>
      <c r="FU514" s="105"/>
      <c r="FV514" s="105"/>
      <c r="FW514" s="105"/>
      <c r="FX514" s="105"/>
      <c r="FY514" s="105"/>
      <c r="FZ514" s="105"/>
      <c r="GA514" s="105"/>
      <c r="GB514" s="105"/>
      <c r="GC514" s="105"/>
      <c r="GD514" s="105"/>
      <c r="GE514" s="105"/>
      <c r="GF514" s="105"/>
      <c r="GG514" s="105"/>
      <c r="GH514" s="105"/>
      <c r="GI514" s="105"/>
      <c r="GJ514" s="105"/>
      <c r="GK514" s="105"/>
      <c r="GL514" s="105"/>
      <c r="GM514" s="105"/>
      <c r="GN514" s="105"/>
      <c r="GO514" s="105"/>
      <c r="GP514" s="105"/>
      <c r="GQ514" s="105"/>
    </row>
    <row r="515" spans="1:199" s="99" customFormat="1" x14ac:dyDescent="0.25">
      <c r="A515" s="106"/>
      <c r="FU515" s="105"/>
      <c r="FV515" s="105"/>
      <c r="FW515" s="105"/>
      <c r="FX515" s="105"/>
      <c r="FY515" s="105"/>
      <c r="FZ515" s="105"/>
      <c r="GA515" s="105"/>
      <c r="GB515" s="105"/>
      <c r="GC515" s="105"/>
      <c r="GD515" s="105"/>
      <c r="GE515" s="105"/>
      <c r="GF515" s="105"/>
      <c r="GG515" s="105"/>
      <c r="GH515" s="105"/>
      <c r="GI515" s="105"/>
      <c r="GJ515" s="105"/>
      <c r="GK515" s="105"/>
      <c r="GL515" s="105"/>
      <c r="GM515" s="105"/>
      <c r="GN515" s="105"/>
      <c r="GO515" s="105"/>
      <c r="GP515" s="105"/>
      <c r="GQ515" s="105"/>
    </row>
    <row r="516" spans="1:199" s="99" customFormat="1" x14ac:dyDescent="0.25">
      <c r="A516" s="106"/>
      <c r="FU516" s="105"/>
      <c r="FV516" s="105"/>
      <c r="FW516" s="105"/>
      <c r="FX516" s="105"/>
      <c r="FY516" s="105"/>
      <c r="FZ516" s="105"/>
      <c r="GA516" s="105"/>
      <c r="GB516" s="105"/>
      <c r="GC516" s="105"/>
      <c r="GD516" s="105"/>
      <c r="GE516" s="105"/>
      <c r="GF516" s="105"/>
      <c r="GG516" s="105"/>
      <c r="GH516" s="105"/>
      <c r="GI516" s="105"/>
      <c r="GJ516" s="105"/>
      <c r="GK516" s="105"/>
      <c r="GL516" s="105"/>
      <c r="GM516" s="105"/>
      <c r="GN516" s="105"/>
      <c r="GO516" s="105"/>
      <c r="GP516" s="105"/>
      <c r="GQ516" s="105"/>
    </row>
    <row r="517" spans="1:199" s="99" customFormat="1" x14ac:dyDescent="0.25">
      <c r="A517" s="106"/>
      <c r="FU517" s="105"/>
      <c r="FV517" s="105"/>
      <c r="FW517" s="105"/>
      <c r="FX517" s="105"/>
      <c r="FY517" s="105"/>
      <c r="FZ517" s="105"/>
      <c r="GA517" s="105"/>
      <c r="GB517" s="105"/>
      <c r="GC517" s="105"/>
      <c r="GD517" s="105"/>
      <c r="GE517" s="105"/>
      <c r="GF517" s="105"/>
      <c r="GG517" s="105"/>
      <c r="GH517" s="105"/>
      <c r="GI517" s="105"/>
      <c r="GJ517" s="105"/>
      <c r="GK517" s="105"/>
      <c r="GL517" s="105"/>
      <c r="GM517" s="105"/>
      <c r="GN517" s="105"/>
      <c r="GO517" s="105"/>
      <c r="GP517" s="105"/>
      <c r="GQ517" s="105"/>
    </row>
    <row r="518" spans="1:199" s="99" customFormat="1" x14ac:dyDescent="0.25">
      <c r="A518" s="106"/>
      <c r="FU518" s="105"/>
      <c r="FV518" s="105"/>
      <c r="FW518" s="105"/>
      <c r="FX518" s="105"/>
      <c r="FY518" s="105"/>
      <c r="FZ518" s="105"/>
      <c r="GA518" s="105"/>
      <c r="GB518" s="105"/>
      <c r="GC518" s="105"/>
      <c r="GD518" s="105"/>
      <c r="GE518" s="105"/>
      <c r="GF518" s="105"/>
      <c r="GG518" s="105"/>
      <c r="GH518" s="105"/>
      <c r="GI518" s="105"/>
      <c r="GJ518" s="105"/>
      <c r="GK518" s="105"/>
      <c r="GL518" s="105"/>
      <c r="GM518" s="105"/>
      <c r="GN518" s="105"/>
      <c r="GO518" s="105"/>
      <c r="GP518" s="105"/>
      <c r="GQ518" s="105"/>
    </row>
    <row r="519" spans="1:199" s="99" customFormat="1" x14ac:dyDescent="0.25">
      <c r="A519" s="106"/>
      <c r="FU519" s="105"/>
      <c r="FV519" s="105"/>
      <c r="FW519" s="105"/>
      <c r="FX519" s="105"/>
      <c r="FY519" s="105"/>
      <c r="FZ519" s="105"/>
      <c r="GA519" s="105"/>
      <c r="GB519" s="105"/>
      <c r="GC519" s="105"/>
      <c r="GD519" s="105"/>
      <c r="GE519" s="105"/>
      <c r="GF519" s="105"/>
      <c r="GG519" s="105"/>
      <c r="GH519" s="105"/>
      <c r="GI519" s="105"/>
      <c r="GJ519" s="105"/>
      <c r="GK519" s="105"/>
      <c r="GL519" s="105"/>
      <c r="GM519" s="105"/>
      <c r="GN519" s="105"/>
      <c r="GO519" s="105"/>
      <c r="GP519" s="105"/>
      <c r="GQ519" s="105"/>
    </row>
    <row r="520" spans="1:199" s="99" customFormat="1" x14ac:dyDescent="0.25">
      <c r="A520" s="106"/>
      <c r="FU520" s="105"/>
      <c r="FV520" s="105"/>
      <c r="FW520" s="105"/>
      <c r="FX520" s="105"/>
      <c r="FY520" s="105"/>
      <c r="FZ520" s="105"/>
      <c r="GA520" s="105"/>
      <c r="GB520" s="105"/>
      <c r="GC520" s="105"/>
      <c r="GD520" s="105"/>
      <c r="GE520" s="105"/>
      <c r="GF520" s="105"/>
      <c r="GG520" s="105"/>
      <c r="GH520" s="105"/>
      <c r="GI520" s="105"/>
      <c r="GJ520" s="105"/>
      <c r="GK520" s="105"/>
      <c r="GL520" s="105"/>
      <c r="GM520" s="105"/>
      <c r="GN520" s="105"/>
      <c r="GO520" s="105"/>
      <c r="GP520" s="105"/>
      <c r="GQ520" s="105"/>
    </row>
    <row r="521" spans="1:199" s="99" customFormat="1" x14ac:dyDescent="0.25">
      <c r="A521" s="106"/>
      <c r="FU521" s="105"/>
      <c r="FV521" s="105"/>
      <c r="FW521" s="105"/>
      <c r="FX521" s="105"/>
      <c r="FY521" s="105"/>
      <c r="FZ521" s="105"/>
      <c r="GA521" s="105"/>
      <c r="GB521" s="105"/>
      <c r="GC521" s="105"/>
      <c r="GD521" s="105"/>
      <c r="GE521" s="105"/>
      <c r="GF521" s="105"/>
      <c r="GG521" s="105"/>
      <c r="GH521" s="105"/>
      <c r="GI521" s="105"/>
      <c r="GJ521" s="105"/>
      <c r="GK521" s="105"/>
      <c r="GL521" s="105"/>
      <c r="GM521" s="105"/>
      <c r="GN521" s="105"/>
      <c r="GO521" s="105"/>
      <c r="GP521" s="105"/>
      <c r="GQ521" s="105"/>
    </row>
    <row r="522" spans="1:199" s="99" customFormat="1" x14ac:dyDescent="0.25">
      <c r="A522" s="106"/>
      <c r="FU522" s="105"/>
      <c r="FV522" s="105"/>
      <c r="FW522" s="105"/>
      <c r="FX522" s="105"/>
      <c r="FY522" s="105"/>
      <c r="FZ522" s="105"/>
      <c r="GA522" s="105"/>
      <c r="GB522" s="105"/>
      <c r="GC522" s="105"/>
      <c r="GD522" s="105"/>
      <c r="GE522" s="105"/>
      <c r="GF522" s="105"/>
      <c r="GG522" s="105"/>
      <c r="GH522" s="105"/>
      <c r="GI522" s="105"/>
      <c r="GJ522" s="105"/>
      <c r="GK522" s="105"/>
      <c r="GL522" s="105"/>
      <c r="GM522" s="105"/>
      <c r="GN522" s="105"/>
      <c r="GO522" s="105"/>
      <c r="GP522" s="105"/>
      <c r="GQ522" s="105"/>
    </row>
    <row r="523" spans="1:199" s="99" customFormat="1" x14ac:dyDescent="0.25">
      <c r="A523" s="106"/>
      <c r="FU523" s="105"/>
      <c r="FV523" s="105"/>
      <c r="FW523" s="105"/>
      <c r="FX523" s="105"/>
      <c r="FY523" s="105"/>
      <c r="FZ523" s="105"/>
      <c r="GA523" s="105"/>
      <c r="GB523" s="105"/>
      <c r="GC523" s="105"/>
      <c r="GD523" s="105"/>
      <c r="GE523" s="105"/>
      <c r="GF523" s="105"/>
      <c r="GG523" s="105"/>
      <c r="GH523" s="105"/>
      <c r="GI523" s="105"/>
      <c r="GJ523" s="105"/>
      <c r="GK523" s="105"/>
      <c r="GL523" s="105"/>
      <c r="GM523" s="105"/>
      <c r="GN523" s="105"/>
      <c r="GO523" s="105"/>
      <c r="GP523" s="105"/>
      <c r="GQ523" s="105"/>
    </row>
    <row r="524" spans="1:199" s="99" customFormat="1" x14ac:dyDescent="0.25">
      <c r="A524" s="106"/>
      <c r="FU524" s="105"/>
      <c r="FV524" s="105"/>
      <c r="FW524" s="105"/>
      <c r="FX524" s="105"/>
      <c r="FY524" s="105"/>
      <c r="FZ524" s="105"/>
      <c r="GA524" s="105"/>
      <c r="GB524" s="105"/>
      <c r="GC524" s="105"/>
      <c r="GD524" s="105"/>
      <c r="GE524" s="105"/>
      <c r="GF524" s="105"/>
      <c r="GG524" s="105"/>
      <c r="GH524" s="105"/>
      <c r="GI524" s="105"/>
      <c r="GJ524" s="105"/>
      <c r="GK524" s="105"/>
      <c r="GL524" s="105"/>
      <c r="GM524" s="105"/>
      <c r="GN524" s="105"/>
      <c r="GO524" s="105"/>
      <c r="GP524" s="105"/>
      <c r="GQ524" s="105"/>
    </row>
    <row r="525" spans="1:199" s="99" customFormat="1" x14ac:dyDescent="0.25">
      <c r="A525" s="106"/>
      <c r="FU525" s="105"/>
      <c r="FV525" s="105"/>
      <c r="FW525" s="105"/>
      <c r="FX525" s="105"/>
      <c r="FY525" s="105"/>
      <c r="FZ525" s="105"/>
      <c r="GA525" s="105"/>
      <c r="GB525" s="105"/>
      <c r="GC525" s="105"/>
      <c r="GD525" s="105"/>
      <c r="GE525" s="105"/>
      <c r="GF525" s="105"/>
      <c r="GG525" s="105"/>
      <c r="GH525" s="105"/>
      <c r="GI525" s="105"/>
      <c r="GJ525" s="105"/>
      <c r="GK525" s="105"/>
      <c r="GL525" s="105"/>
      <c r="GM525" s="105"/>
      <c r="GN525" s="105"/>
      <c r="GO525" s="105"/>
      <c r="GP525" s="105"/>
      <c r="GQ525" s="105"/>
    </row>
    <row r="526" spans="1:199" s="99" customFormat="1" x14ac:dyDescent="0.25">
      <c r="A526" s="106"/>
      <c r="FU526" s="105"/>
      <c r="FV526" s="105"/>
      <c r="FW526" s="105"/>
      <c r="FX526" s="105"/>
      <c r="FY526" s="105"/>
      <c r="FZ526" s="105"/>
      <c r="GA526" s="105"/>
      <c r="GB526" s="105"/>
      <c r="GC526" s="105"/>
      <c r="GD526" s="105"/>
      <c r="GE526" s="105"/>
      <c r="GF526" s="105"/>
      <c r="GG526" s="105"/>
      <c r="GH526" s="105"/>
      <c r="GI526" s="105"/>
      <c r="GJ526" s="105"/>
      <c r="GK526" s="105"/>
      <c r="GL526" s="105"/>
      <c r="GM526" s="105"/>
      <c r="GN526" s="105"/>
      <c r="GO526" s="105"/>
      <c r="GP526" s="105"/>
      <c r="GQ526" s="105"/>
    </row>
    <row r="527" spans="1:199" s="99" customFormat="1" x14ac:dyDescent="0.25">
      <c r="A527" s="106"/>
      <c r="FU527" s="105"/>
      <c r="FV527" s="105"/>
      <c r="FW527" s="105"/>
      <c r="FX527" s="105"/>
      <c r="FY527" s="105"/>
      <c r="FZ527" s="105"/>
      <c r="GA527" s="105"/>
      <c r="GB527" s="105"/>
      <c r="GC527" s="105"/>
      <c r="GD527" s="105"/>
      <c r="GE527" s="105"/>
      <c r="GF527" s="105"/>
      <c r="GG527" s="105"/>
      <c r="GH527" s="105"/>
      <c r="GI527" s="105"/>
      <c r="GJ527" s="105"/>
      <c r="GK527" s="105"/>
      <c r="GL527" s="105"/>
      <c r="GM527" s="105"/>
      <c r="GN527" s="105"/>
      <c r="GO527" s="105"/>
      <c r="GP527" s="105"/>
      <c r="GQ527" s="105"/>
    </row>
    <row r="528" spans="1:199" s="99" customFormat="1" x14ac:dyDescent="0.25">
      <c r="A528" s="106"/>
      <c r="FU528" s="105"/>
      <c r="FV528" s="105"/>
      <c r="FW528" s="105"/>
      <c r="FX528" s="105"/>
      <c r="FY528" s="105"/>
      <c r="FZ528" s="105"/>
      <c r="GA528" s="105"/>
      <c r="GB528" s="105"/>
      <c r="GC528" s="105"/>
      <c r="GD528" s="105"/>
      <c r="GE528" s="105"/>
      <c r="GF528" s="105"/>
      <c r="GG528" s="105"/>
      <c r="GH528" s="105"/>
      <c r="GI528" s="105"/>
      <c r="GJ528" s="105"/>
      <c r="GK528" s="105"/>
      <c r="GL528" s="105"/>
      <c r="GM528" s="105"/>
      <c r="GN528" s="105"/>
      <c r="GO528" s="105"/>
      <c r="GP528" s="105"/>
      <c r="GQ528" s="105"/>
    </row>
    <row r="529" spans="1:199" s="99" customFormat="1" x14ac:dyDescent="0.25">
      <c r="A529" s="106"/>
      <c r="FU529" s="105"/>
      <c r="FV529" s="105"/>
      <c r="FW529" s="105"/>
      <c r="FX529" s="105"/>
      <c r="FY529" s="105"/>
      <c r="FZ529" s="105"/>
      <c r="GA529" s="105"/>
      <c r="GB529" s="105"/>
      <c r="GC529" s="105"/>
      <c r="GD529" s="105"/>
      <c r="GE529" s="105"/>
      <c r="GF529" s="105"/>
      <c r="GG529" s="105"/>
      <c r="GH529" s="105"/>
      <c r="GI529" s="105"/>
      <c r="GJ529" s="105"/>
      <c r="GK529" s="105"/>
      <c r="GL529" s="105"/>
      <c r="GM529" s="105"/>
      <c r="GN529" s="105"/>
      <c r="GO529" s="105"/>
      <c r="GP529" s="105"/>
      <c r="GQ529" s="105"/>
    </row>
    <row r="530" spans="1:199" s="99" customFormat="1" x14ac:dyDescent="0.25">
      <c r="A530" s="106"/>
      <c r="FU530" s="105"/>
      <c r="FV530" s="105"/>
      <c r="FW530" s="105"/>
      <c r="FX530" s="105"/>
      <c r="FY530" s="105"/>
      <c r="FZ530" s="105"/>
      <c r="GA530" s="105"/>
      <c r="GB530" s="105"/>
      <c r="GC530" s="105"/>
      <c r="GD530" s="105"/>
      <c r="GE530" s="105"/>
      <c r="GF530" s="105"/>
      <c r="GG530" s="105"/>
      <c r="GH530" s="105"/>
      <c r="GI530" s="105"/>
      <c r="GJ530" s="105"/>
      <c r="GK530" s="105"/>
      <c r="GL530" s="105"/>
      <c r="GM530" s="105"/>
      <c r="GN530" s="105"/>
      <c r="GO530" s="105"/>
      <c r="GP530" s="105"/>
      <c r="GQ530" s="105"/>
    </row>
    <row r="531" spans="1:199" s="99" customFormat="1" x14ac:dyDescent="0.25">
      <c r="A531" s="106"/>
      <c r="FU531" s="105"/>
      <c r="FV531" s="105"/>
      <c r="FW531" s="105"/>
      <c r="FX531" s="105"/>
      <c r="FY531" s="105"/>
      <c r="FZ531" s="105"/>
      <c r="GA531" s="105"/>
      <c r="GB531" s="105"/>
      <c r="GC531" s="105"/>
      <c r="GD531" s="105"/>
      <c r="GE531" s="105"/>
      <c r="GF531" s="105"/>
      <c r="GG531" s="105"/>
      <c r="GH531" s="105"/>
      <c r="GI531" s="105"/>
      <c r="GJ531" s="105"/>
      <c r="GK531" s="105"/>
      <c r="GL531" s="105"/>
      <c r="GM531" s="105"/>
      <c r="GN531" s="105"/>
      <c r="GO531" s="105"/>
      <c r="GP531" s="105"/>
      <c r="GQ531" s="105"/>
    </row>
    <row r="532" spans="1:199" s="99" customFormat="1" x14ac:dyDescent="0.25">
      <c r="A532" s="106"/>
      <c r="FU532" s="105"/>
      <c r="FV532" s="105"/>
      <c r="FW532" s="105"/>
      <c r="FX532" s="105"/>
      <c r="FY532" s="105"/>
      <c r="FZ532" s="105"/>
      <c r="GA532" s="105"/>
      <c r="GB532" s="105"/>
      <c r="GC532" s="105"/>
      <c r="GD532" s="105"/>
      <c r="GE532" s="105"/>
      <c r="GF532" s="105"/>
      <c r="GG532" s="105"/>
      <c r="GH532" s="105"/>
      <c r="GI532" s="105"/>
      <c r="GJ532" s="105"/>
      <c r="GK532" s="105"/>
      <c r="GL532" s="105"/>
      <c r="GM532" s="105"/>
      <c r="GN532" s="105"/>
      <c r="GO532" s="105"/>
      <c r="GP532" s="105"/>
      <c r="GQ532" s="105"/>
    </row>
    <row r="533" spans="1:199" s="99" customFormat="1" x14ac:dyDescent="0.25">
      <c r="A533" s="106"/>
      <c r="FU533" s="105"/>
      <c r="FV533" s="105"/>
      <c r="FW533" s="105"/>
      <c r="FX533" s="105"/>
      <c r="FY533" s="105"/>
      <c r="FZ533" s="105"/>
      <c r="GA533" s="105"/>
      <c r="GB533" s="105"/>
      <c r="GC533" s="105"/>
      <c r="GD533" s="105"/>
      <c r="GE533" s="105"/>
      <c r="GF533" s="105"/>
      <c r="GG533" s="105"/>
      <c r="GH533" s="105"/>
      <c r="GI533" s="105"/>
      <c r="GJ533" s="105"/>
      <c r="GK533" s="105"/>
      <c r="GL533" s="105"/>
      <c r="GM533" s="105"/>
      <c r="GN533" s="105"/>
      <c r="GO533" s="105"/>
      <c r="GP533" s="105"/>
      <c r="GQ533" s="105"/>
    </row>
    <row r="534" spans="1:199" s="99" customFormat="1" x14ac:dyDescent="0.25">
      <c r="A534" s="106"/>
      <c r="FU534" s="105"/>
      <c r="FV534" s="105"/>
      <c r="FW534" s="105"/>
      <c r="FX534" s="105"/>
      <c r="FY534" s="105"/>
      <c r="FZ534" s="105"/>
      <c r="GA534" s="105"/>
      <c r="GB534" s="105"/>
      <c r="GC534" s="105"/>
      <c r="GD534" s="105"/>
      <c r="GE534" s="105"/>
      <c r="GF534" s="105"/>
      <c r="GG534" s="105"/>
      <c r="GH534" s="105"/>
      <c r="GI534" s="105"/>
      <c r="GJ534" s="105"/>
      <c r="GK534" s="105"/>
      <c r="GL534" s="105"/>
      <c r="GM534" s="105"/>
      <c r="GN534" s="105"/>
      <c r="GO534" s="105"/>
      <c r="GP534" s="105"/>
      <c r="GQ534" s="105"/>
    </row>
    <row r="535" spans="1:199" s="99" customFormat="1" x14ac:dyDescent="0.25">
      <c r="A535" s="106"/>
      <c r="FU535" s="105"/>
      <c r="FV535" s="105"/>
      <c r="FW535" s="105"/>
      <c r="FX535" s="105"/>
      <c r="FY535" s="105"/>
      <c r="FZ535" s="105"/>
      <c r="GA535" s="105"/>
      <c r="GB535" s="105"/>
      <c r="GC535" s="105"/>
      <c r="GD535" s="105"/>
      <c r="GE535" s="105"/>
      <c r="GF535" s="105"/>
      <c r="GG535" s="105"/>
      <c r="GH535" s="105"/>
      <c r="GI535" s="105"/>
      <c r="GJ535" s="105"/>
      <c r="GK535" s="105"/>
      <c r="GL535" s="105"/>
      <c r="GM535" s="105"/>
      <c r="GN535" s="105"/>
      <c r="GO535" s="105"/>
      <c r="GP535" s="105"/>
      <c r="GQ535" s="105"/>
    </row>
    <row r="536" spans="1:199" s="99" customFormat="1" x14ac:dyDescent="0.25">
      <c r="A536" s="106"/>
      <c r="FU536" s="105"/>
      <c r="FV536" s="105"/>
      <c r="FW536" s="105"/>
      <c r="FX536" s="105"/>
      <c r="FY536" s="105"/>
      <c r="FZ536" s="105"/>
      <c r="GA536" s="105"/>
      <c r="GB536" s="105"/>
      <c r="GC536" s="105"/>
      <c r="GD536" s="105"/>
      <c r="GE536" s="105"/>
      <c r="GF536" s="105"/>
      <c r="GG536" s="105"/>
      <c r="GH536" s="105"/>
      <c r="GI536" s="105"/>
      <c r="GJ536" s="105"/>
      <c r="GK536" s="105"/>
      <c r="GL536" s="105"/>
      <c r="GM536" s="105"/>
      <c r="GN536" s="105"/>
      <c r="GO536" s="105"/>
      <c r="GP536" s="105"/>
      <c r="GQ536" s="105"/>
    </row>
    <row r="537" spans="1:199" s="99" customFormat="1" x14ac:dyDescent="0.25">
      <c r="A537" s="106"/>
      <c r="FU537" s="105"/>
      <c r="FV537" s="105"/>
      <c r="FW537" s="105"/>
      <c r="FX537" s="105"/>
      <c r="FY537" s="105"/>
      <c r="FZ537" s="105"/>
      <c r="GA537" s="105"/>
      <c r="GB537" s="105"/>
      <c r="GC537" s="105"/>
      <c r="GD537" s="105"/>
      <c r="GE537" s="105"/>
      <c r="GF537" s="105"/>
      <c r="GG537" s="105"/>
      <c r="GH537" s="105"/>
      <c r="GI537" s="105"/>
      <c r="GJ537" s="105"/>
      <c r="GK537" s="105"/>
      <c r="GL537" s="105"/>
      <c r="GM537" s="105"/>
      <c r="GN537" s="105"/>
      <c r="GO537" s="105"/>
      <c r="GP537" s="105"/>
      <c r="GQ537" s="105"/>
    </row>
    <row r="538" spans="1:199" s="99" customFormat="1" x14ac:dyDescent="0.25">
      <c r="A538" s="106"/>
      <c r="FU538" s="105"/>
      <c r="FV538" s="105"/>
      <c r="FW538" s="105"/>
      <c r="FX538" s="105"/>
      <c r="FY538" s="105"/>
      <c r="FZ538" s="105"/>
      <c r="GA538" s="105"/>
      <c r="GB538" s="105"/>
      <c r="GC538" s="105"/>
      <c r="GD538" s="105"/>
      <c r="GE538" s="105"/>
      <c r="GF538" s="105"/>
      <c r="GG538" s="105"/>
      <c r="GH538" s="105"/>
      <c r="GI538" s="105"/>
      <c r="GJ538" s="105"/>
      <c r="GK538" s="105"/>
      <c r="GL538" s="105"/>
      <c r="GM538" s="105"/>
      <c r="GN538" s="105"/>
      <c r="GO538" s="105"/>
      <c r="GP538" s="105"/>
      <c r="GQ538" s="105"/>
    </row>
    <row r="539" spans="1:199" s="99" customFormat="1" x14ac:dyDescent="0.25">
      <c r="A539" s="106"/>
      <c r="FU539" s="105"/>
      <c r="FV539" s="105"/>
      <c r="FW539" s="105"/>
      <c r="FX539" s="105"/>
      <c r="FY539" s="105"/>
      <c r="FZ539" s="105"/>
      <c r="GA539" s="105"/>
      <c r="GB539" s="105"/>
      <c r="GC539" s="105"/>
      <c r="GD539" s="105"/>
      <c r="GE539" s="105"/>
      <c r="GF539" s="105"/>
      <c r="GG539" s="105"/>
      <c r="GH539" s="105"/>
      <c r="GI539" s="105"/>
      <c r="GJ539" s="105"/>
      <c r="GK539" s="105"/>
      <c r="GL539" s="105"/>
      <c r="GM539" s="105"/>
      <c r="GN539" s="105"/>
      <c r="GO539" s="105"/>
      <c r="GP539" s="105"/>
      <c r="GQ539" s="105"/>
    </row>
    <row r="540" spans="1:199" s="99" customFormat="1" x14ac:dyDescent="0.25">
      <c r="A540" s="106"/>
      <c r="FU540" s="105"/>
      <c r="FV540" s="105"/>
      <c r="FW540" s="105"/>
      <c r="FX540" s="105"/>
      <c r="FY540" s="105"/>
      <c r="FZ540" s="105"/>
      <c r="GA540" s="105"/>
      <c r="GB540" s="105"/>
      <c r="GC540" s="105"/>
      <c r="GD540" s="105"/>
      <c r="GE540" s="105"/>
      <c r="GF540" s="105"/>
      <c r="GG540" s="105"/>
      <c r="GH540" s="105"/>
      <c r="GI540" s="105"/>
      <c r="GJ540" s="105"/>
      <c r="GK540" s="105"/>
      <c r="GL540" s="105"/>
      <c r="GM540" s="105"/>
      <c r="GN540" s="105"/>
      <c r="GO540" s="105"/>
      <c r="GP540" s="105"/>
      <c r="GQ540" s="105"/>
    </row>
    <row r="541" spans="1:199" s="99" customFormat="1" x14ac:dyDescent="0.25">
      <c r="A541" s="106"/>
      <c r="FU541" s="105"/>
      <c r="FV541" s="105"/>
      <c r="FW541" s="105"/>
      <c r="FX541" s="105"/>
      <c r="FY541" s="105"/>
      <c r="FZ541" s="105"/>
      <c r="GA541" s="105"/>
      <c r="GB541" s="105"/>
      <c r="GC541" s="105"/>
      <c r="GD541" s="105"/>
      <c r="GE541" s="105"/>
      <c r="GF541" s="105"/>
      <c r="GG541" s="105"/>
      <c r="GH541" s="105"/>
      <c r="GI541" s="105"/>
      <c r="GJ541" s="105"/>
      <c r="GK541" s="105"/>
      <c r="GL541" s="105"/>
      <c r="GM541" s="105"/>
      <c r="GN541" s="105"/>
      <c r="GO541" s="105"/>
      <c r="GP541" s="105"/>
      <c r="GQ541" s="105"/>
    </row>
    <row r="542" spans="1:199" s="99" customFormat="1" x14ac:dyDescent="0.25">
      <c r="A542" s="106"/>
      <c r="FU542" s="105"/>
      <c r="FV542" s="105"/>
      <c r="FW542" s="105"/>
      <c r="FX542" s="105"/>
      <c r="FY542" s="105"/>
      <c r="FZ542" s="105"/>
      <c r="GA542" s="105"/>
      <c r="GB542" s="105"/>
      <c r="GC542" s="105"/>
      <c r="GD542" s="105"/>
      <c r="GE542" s="105"/>
      <c r="GF542" s="105"/>
      <c r="GG542" s="105"/>
      <c r="GH542" s="105"/>
      <c r="GI542" s="105"/>
      <c r="GJ542" s="105"/>
      <c r="GK542" s="105"/>
      <c r="GL542" s="105"/>
      <c r="GM542" s="105"/>
      <c r="GN542" s="105"/>
      <c r="GO542" s="105"/>
      <c r="GP542" s="105"/>
      <c r="GQ542" s="105"/>
    </row>
    <row r="543" spans="1:199" s="99" customFormat="1" x14ac:dyDescent="0.25">
      <c r="A543" s="106"/>
      <c r="FU543" s="105"/>
      <c r="FV543" s="105"/>
      <c r="FW543" s="105"/>
      <c r="FX543" s="105"/>
      <c r="FY543" s="105"/>
      <c r="FZ543" s="105"/>
      <c r="GA543" s="105"/>
      <c r="GB543" s="105"/>
      <c r="GC543" s="105"/>
      <c r="GD543" s="105"/>
      <c r="GE543" s="105"/>
      <c r="GF543" s="105"/>
      <c r="GG543" s="105"/>
      <c r="GH543" s="105"/>
      <c r="GI543" s="105"/>
      <c r="GJ543" s="105"/>
      <c r="GK543" s="105"/>
      <c r="GL543" s="105"/>
      <c r="GM543" s="105"/>
      <c r="GN543" s="105"/>
      <c r="GO543" s="105"/>
      <c r="GP543" s="105"/>
      <c r="GQ543" s="105"/>
    </row>
    <row r="544" spans="1:199" s="99" customFormat="1" x14ac:dyDescent="0.25">
      <c r="A544" s="106"/>
      <c r="FU544" s="105"/>
      <c r="FV544" s="105"/>
      <c r="FW544" s="105"/>
      <c r="FX544" s="105"/>
      <c r="FY544" s="105"/>
      <c r="FZ544" s="105"/>
      <c r="GA544" s="105"/>
      <c r="GB544" s="105"/>
      <c r="GC544" s="105"/>
      <c r="GD544" s="105"/>
      <c r="GE544" s="105"/>
      <c r="GF544" s="105"/>
      <c r="GG544" s="105"/>
      <c r="GH544" s="105"/>
      <c r="GI544" s="105"/>
      <c r="GJ544" s="105"/>
      <c r="GK544" s="105"/>
      <c r="GL544" s="105"/>
      <c r="GM544" s="105"/>
      <c r="GN544" s="105"/>
      <c r="GO544" s="105"/>
      <c r="GP544" s="105"/>
      <c r="GQ544" s="105"/>
    </row>
    <row r="545" spans="1:199" s="99" customFormat="1" x14ac:dyDescent="0.25">
      <c r="A545" s="106"/>
      <c r="FU545" s="105"/>
      <c r="FV545" s="105"/>
      <c r="FW545" s="105"/>
      <c r="FX545" s="105"/>
      <c r="FY545" s="105"/>
      <c r="FZ545" s="105"/>
      <c r="GA545" s="105"/>
      <c r="GB545" s="105"/>
      <c r="GC545" s="105"/>
      <c r="GD545" s="105"/>
      <c r="GE545" s="105"/>
      <c r="GF545" s="105"/>
      <c r="GG545" s="105"/>
      <c r="GH545" s="105"/>
      <c r="GI545" s="105"/>
      <c r="GJ545" s="105"/>
      <c r="GK545" s="105"/>
      <c r="GL545" s="105"/>
      <c r="GM545" s="105"/>
      <c r="GN545" s="105"/>
      <c r="GO545" s="105"/>
      <c r="GP545" s="105"/>
      <c r="GQ545" s="105"/>
    </row>
    <row r="546" spans="1:199" s="99" customFormat="1" x14ac:dyDescent="0.25">
      <c r="A546" s="106"/>
      <c r="FU546" s="105"/>
      <c r="FV546" s="105"/>
      <c r="FW546" s="105"/>
      <c r="FX546" s="105"/>
      <c r="FY546" s="105"/>
      <c r="FZ546" s="105"/>
      <c r="GA546" s="105"/>
      <c r="GB546" s="105"/>
      <c r="GC546" s="105"/>
      <c r="GD546" s="105"/>
      <c r="GE546" s="105"/>
      <c r="GF546" s="105"/>
      <c r="GG546" s="105"/>
      <c r="GH546" s="105"/>
      <c r="GI546" s="105"/>
      <c r="GJ546" s="105"/>
      <c r="GK546" s="105"/>
      <c r="GL546" s="105"/>
      <c r="GM546" s="105"/>
      <c r="GN546" s="105"/>
      <c r="GO546" s="105"/>
      <c r="GP546" s="105"/>
      <c r="GQ546" s="105"/>
    </row>
    <row r="547" spans="1:199" s="99" customFormat="1" x14ac:dyDescent="0.25">
      <c r="A547" s="106"/>
      <c r="FU547" s="105"/>
      <c r="FV547" s="105"/>
      <c r="FW547" s="105"/>
      <c r="FX547" s="105"/>
      <c r="FY547" s="105"/>
      <c r="FZ547" s="105"/>
      <c r="GA547" s="105"/>
      <c r="GB547" s="105"/>
      <c r="GC547" s="105"/>
      <c r="GD547" s="105"/>
      <c r="GE547" s="105"/>
      <c r="GF547" s="105"/>
      <c r="GG547" s="105"/>
      <c r="GH547" s="105"/>
      <c r="GI547" s="105"/>
      <c r="GJ547" s="105"/>
      <c r="GK547" s="105"/>
      <c r="GL547" s="105"/>
      <c r="GM547" s="105"/>
      <c r="GN547" s="105"/>
      <c r="GO547" s="105"/>
      <c r="GP547" s="105"/>
      <c r="GQ547" s="105"/>
    </row>
    <row r="548" spans="1:199" s="99" customFormat="1" x14ac:dyDescent="0.25">
      <c r="A548" s="106"/>
      <c r="FU548" s="105"/>
      <c r="FV548" s="105"/>
      <c r="FW548" s="105"/>
      <c r="FX548" s="105"/>
      <c r="FY548" s="105"/>
      <c r="FZ548" s="105"/>
      <c r="GA548" s="105"/>
      <c r="GB548" s="105"/>
      <c r="GC548" s="105"/>
      <c r="GD548" s="105"/>
      <c r="GE548" s="105"/>
      <c r="GF548" s="105"/>
      <c r="GG548" s="105"/>
      <c r="GH548" s="105"/>
      <c r="GI548" s="105"/>
      <c r="GJ548" s="105"/>
      <c r="GK548" s="105"/>
      <c r="GL548" s="105"/>
      <c r="GM548" s="105"/>
      <c r="GN548" s="105"/>
      <c r="GO548" s="105"/>
      <c r="GP548" s="105"/>
      <c r="GQ548" s="105"/>
    </row>
    <row r="549" spans="1:199" s="99" customFormat="1" x14ac:dyDescent="0.25">
      <c r="A549" s="106"/>
      <c r="FU549" s="105"/>
      <c r="FV549" s="105"/>
      <c r="FW549" s="105"/>
      <c r="FX549" s="105"/>
      <c r="FY549" s="105"/>
      <c r="FZ549" s="105"/>
      <c r="GA549" s="105"/>
      <c r="GB549" s="105"/>
      <c r="GC549" s="105"/>
      <c r="GD549" s="105"/>
      <c r="GE549" s="105"/>
      <c r="GF549" s="105"/>
      <c r="GG549" s="105"/>
      <c r="GH549" s="105"/>
      <c r="GI549" s="105"/>
      <c r="GJ549" s="105"/>
      <c r="GK549" s="105"/>
      <c r="GL549" s="105"/>
      <c r="GM549" s="105"/>
      <c r="GN549" s="105"/>
      <c r="GO549" s="105"/>
      <c r="GP549" s="105"/>
      <c r="GQ549" s="105"/>
    </row>
    <row r="550" spans="1:199" s="99" customFormat="1" x14ac:dyDescent="0.25">
      <c r="A550" s="106"/>
      <c r="FU550" s="105"/>
      <c r="FV550" s="105"/>
      <c r="FW550" s="105"/>
      <c r="FX550" s="105"/>
      <c r="FY550" s="105"/>
      <c r="FZ550" s="105"/>
      <c r="GA550" s="105"/>
      <c r="GB550" s="105"/>
      <c r="GC550" s="105"/>
      <c r="GD550" s="105"/>
      <c r="GE550" s="105"/>
      <c r="GF550" s="105"/>
      <c r="GG550" s="105"/>
      <c r="GH550" s="105"/>
      <c r="GI550" s="105"/>
      <c r="GJ550" s="105"/>
      <c r="GK550" s="105"/>
      <c r="GL550" s="105"/>
      <c r="GM550" s="105"/>
      <c r="GN550" s="105"/>
      <c r="GO550" s="105"/>
      <c r="GP550" s="105"/>
      <c r="GQ550" s="105"/>
    </row>
    <row r="551" spans="1:199" s="99" customFormat="1" x14ac:dyDescent="0.25">
      <c r="A551" s="106"/>
      <c r="FU551" s="105"/>
      <c r="FV551" s="105"/>
      <c r="FW551" s="105"/>
      <c r="FX551" s="105"/>
      <c r="FY551" s="105"/>
      <c r="FZ551" s="105"/>
      <c r="GA551" s="105"/>
      <c r="GB551" s="105"/>
      <c r="GC551" s="105"/>
      <c r="GD551" s="105"/>
      <c r="GE551" s="105"/>
      <c r="GF551" s="105"/>
      <c r="GG551" s="105"/>
      <c r="GH551" s="105"/>
      <c r="GI551" s="105"/>
      <c r="GJ551" s="105"/>
      <c r="GK551" s="105"/>
      <c r="GL551" s="105"/>
      <c r="GM551" s="105"/>
      <c r="GN551" s="105"/>
      <c r="GO551" s="105"/>
      <c r="GP551" s="105"/>
      <c r="GQ551" s="105"/>
    </row>
    <row r="552" spans="1:199" s="99" customFormat="1" x14ac:dyDescent="0.25">
      <c r="A552" s="106"/>
      <c r="FU552" s="105"/>
      <c r="FV552" s="105"/>
      <c r="FW552" s="105"/>
      <c r="FX552" s="105"/>
      <c r="FY552" s="105"/>
      <c r="FZ552" s="105"/>
      <c r="GA552" s="105"/>
      <c r="GB552" s="105"/>
      <c r="GC552" s="105"/>
      <c r="GD552" s="105"/>
      <c r="GE552" s="105"/>
      <c r="GF552" s="105"/>
      <c r="GG552" s="105"/>
      <c r="GH552" s="105"/>
      <c r="GI552" s="105"/>
      <c r="GJ552" s="105"/>
      <c r="GK552" s="105"/>
      <c r="GL552" s="105"/>
      <c r="GM552" s="105"/>
      <c r="GN552" s="105"/>
      <c r="GO552" s="105"/>
      <c r="GP552" s="105"/>
      <c r="GQ552" s="105"/>
    </row>
    <row r="553" spans="1:199" s="99" customFormat="1" x14ac:dyDescent="0.25">
      <c r="A553" s="106"/>
      <c r="FU553" s="105"/>
      <c r="FV553" s="105"/>
      <c r="FW553" s="105"/>
      <c r="FX553" s="105"/>
      <c r="FY553" s="105"/>
      <c r="FZ553" s="105"/>
      <c r="GA553" s="105"/>
      <c r="GB553" s="105"/>
      <c r="GC553" s="105"/>
      <c r="GD553" s="105"/>
      <c r="GE553" s="105"/>
      <c r="GF553" s="105"/>
      <c r="GG553" s="105"/>
      <c r="GH553" s="105"/>
      <c r="GI553" s="105"/>
      <c r="GJ553" s="105"/>
      <c r="GK553" s="105"/>
      <c r="GL553" s="105"/>
      <c r="GM553" s="105"/>
      <c r="GN553" s="105"/>
      <c r="GO553" s="105"/>
      <c r="GP553" s="105"/>
      <c r="GQ553" s="105"/>
    </row>
    <row r="554" spans="1:199" s="99" customFormat="1" x14ac:dyDescent="0.25">
      <c r="A554" s="106"/>
      <c r="FU554" s="105"/>
      <c r="FV554" s="105"/>
      <c r="FW554" s="105"/>
      <c r="FX554" s="105"/>
      <c r="FY554" s="105"/>
      <c r="FZ554" s="105"/>
      <c r="GA554" s="105"/>
      <c r="GB554" s="105"/>
      <c r="GC554" s="105"/>
      <c r="GD554" s="105"/>
      <c r="GE554" s="105"/>
      <c r="GF554" s="105"/>
      <c r="GG554" s="105"/>
      <c r="GH554" s="105"/>
      <c r="GI554" s="105"/>
      <c r="GJ554" s="105"/>
      <c r="GK554" s="105"/>
      <c r="GL554" s="105"/>
      <c r="GM554" s="105"/>
      <c r="GN554" s="105"/>
      <c r="GO554" s="105"/>
      <c r="GP554" s="105"/>
      <c r="GQ554" s="105"/>
    </row>
    <row r="555" spans="1:199" s="99" customFormat="1" x14ac:dyDescent="0.25">
      <c r="A555" s="106"/>
      <c r="FU555" s="105"/>
      <c r="FV555" s="105"/>
      <c r="FW555" s="105"/>
      <c r="FX555" s="105"/>
      <c r="FY555" s="105"/>
      <c r="FZ555" s="105"/>
      <c r="GA555" s="105"/>
      <c r="GB555" s="105"/>
      <c r="GC555" s="105"/>
      <c r="GD555" s="105"/>
      <c r="GE555" s="105"/>
      <c r="GF555" s="105"/>
      <c r="GG555" s="105"/>
      <c r="GH555" s="105"/>
      <c r="GI555" s="105"/>
      <c r="GJ555" s="105"/>
      <c r="GK555" s="105"/>
      <c r="GL555" s="105"/>
      <c r="GM555" s="105"/>
      <c r="GN555" s="105"/>
      <c r="GO555" s="105"/>
      <c r="GP555" s="105"/>
      <c r="GQ555" s="105"/>
    </row>
    <row r="556" spans="1:199" s="99" customFormat="1" x14ac:dyDescent="0.25">
      <c r="A556" s="106"/>
      <c r="FU556" s="105"/>
      <c r="FV556" s="105"/>
      <c r="FW556" s="105"/>
      <c r="FX556" s="105"/>
      <c r="FY556" s="105"/>
      <c r="FZ556" s="105"/>
      <c r="GA556" s="105"/>
      <c r="GB556" s="105"/>
      <c r="GC556" s="105"/>
      <c r="GD556" s="105"/>
      <c r="GE556" s="105"/>
      <c r="GF556" s="105"/>
      <c r="GG556" s="105"/>
      <c r="GH556" s="105"/>
      <c r="GI556" s="105"/>
      <c r="GJ556" s="105"/>
      <c r="GK556" s="105"/>
      <c r="GL556" s="105"/>
      <c r="GM556" s="105"/>
      <c r="GN556" s="105"/>
      <c r="GO556" s="105"/>
      <c r="GP556" s="105"/>
      <c r="GQ556" s="105"/>
    </row>
    <row r="557" spans="1:199" s="99" customFormat="1" x14ac:dyDescent="0.25">
      <c r="A557" s="106"/>
      <c r="FU557" s="105"/>
      <c r="FV557" s="105"/>
      <c r="FW557" s="105"/>
      <c r="FX557" s="105"/>
      <c r="FY557" s="105"/>
      <c r="FZ557" s="105"/>
      <c r="GA557" s="105"/>
      <c r="GB557" s="105"/>
      <c r="GC557" s="105"/>
      <c r="GD557" s="105"/>
      <c r="GE557" s="105"/>
      <c r="GF557" s="105"/>
      <c r="GG557" s="105"/>
      <c r="GH557" s="105"/>
      <c r="GI557" s="105"/>
      <c r="GJ557" s="105"/>
      <c r="GK557" s="105"/>
      <c r="GL557" s="105"/>
      <c r="GM557" s="105"/>
      <c r="GN557" s="105"/>
      <c r="GO557" s="105"/>
      <c r="GP557" s="105"/>
      <c r="GQ557" s="105"/>
    </row>
    <row r="558" spans="1:199" s="99" customFormat="1" x14ac:dyDescent="0.25">
      <c r="A558" s="106"/>
      <c r="FU558" s="105"/>
      <c r="FV558" s="105"/>
      <c r="FW558" s="105"/>
      <c r="FX558" s="105"/>
      <c r="FY558" s="105"/>
      <c r="FZ558" s="105"/>
      <c r="GA558" s="105"/>
      <c r="GB558" s="105"/>
      <c r="GC558" s="105"/>
      <c r="GD558" s="105"/>
      <c r="GE558" s="105"/>
      <c r="GF558" s="105"/>
      <c r="GG558" s="105"/>
      <c r="GH558" s="105"/>
      <c r="GI558" s="105"/>
      <c r="GJ558" s="105"/>
      <c r="GK558" s="105"/>
      <c r="GL558" s="105"/>
      <c r="GM558" s="105"/>
      <c r="GN558" s="105"/>
      <c r="GO558" s="105"/>
      <c r="GP558" s="105"/>
      <c r="GQ558" s="105"/>
    </row>
    <row r="559" spans="1:199" s="99" customFormat="1" x14ac:dyDescent="0.25">
      <c r="A559" s="106"/>
      <c r="FU559" s="105"/>
      <c r="FV559" s="105"/>
      <c r="FW559" s="105"/>
      <c r="FX559" s="105"/>
      <c r="FY559" s="105"/>
      <c r="FZ559" s="105"/>
      <c r="GA559" s="105"/>
      <c r="GB559" s="105"/>
      <c r="GC559" s="105"/>
      <c r="GD559" s="105"/>
      <c r="GE559" s="105"/>
      <c r="GF559" s="105"/>
      <c r="GG559" s="105"/>
      <c r="GH559" s="105"/>
      <c r="GI559" s="105"/>
      <c r="GJ559" s="105"/>
      <c r="GK559" s="105"/>
      <c r="GL559" s="105"/>
      <c r="GM559" s="105"/>
      <c r="GN559" s="105"/>
      <c r="GO559" s="105"/>
      <c r="GP559" s="105"/>
      <c r="GQ559" s="105"/>
    </row>
    <row r="560" spans="1:199" s="99" customFormat="1" x14ac:dyDescent="0.25">
      <c r="A560" s="106"/>
      <c r="FU560" s="105"/>
      <c r="FV560" s="105"/>
      <c r="FW560" s="105"/>
      <c r="FX560" s="105"/>
      <c r="FY560" s="105"/>
      <c r="FZ560" s="105"/>
      <c r="GA560" s="105"/>
      <c r="GB560" s="105"/>
      <c r="GC560" s="105"/>
      <c r="GD560" s="105"/>
      <c r="GE560" s="105"/>
      <c r="GF560" s="105"/>
      <c r="GG560" s="105"/>
      <c r="GH560" s="105"/>
      <c r="GI560" s="105"/>
      <c r="GJ560" s="105"/>
      <c r="GK560" s="105"/>
      <c r="GL560" s="105"/>
      <c r="GM560" s="105"/>
      <c r="GN560" s="105"/>
      <c r="GO560" s="105"/>
      <c r="GP560" s="105"/>
      <c r="GQ560" s="105"/>
    </row>
    <row r="561" spans="1:199" s="99" customFormat="1" x14ac:dyDescent="0.25">
      <c r="A561" s="106"/>
      <c r="FU561" s="105"/>
      <c r="FV561" s="105"/>
      <c r="FW561" s="105"/>
      <c r="FX561" s="105"/>
      <c r="FY561" s="105"/>
      <c r="FZ561" s="105"/>
      <c r="GA561" s="105"/>
      <c r="GB561" s="105"/>
      <c r="GC561" s="105"/>
      <c r="GD561" s="105"/>
      <c r="GE561" s="105"/>
      <c r="GF561" s="105"/>
      <c r="GG561" s="105"/>
      <c r="GH561" s="105"/>
      <c r="GI561" s="105"/>
      <c r="GJ561" s="105"/>
      <c r="GK561" s="105"/>
      <c r="GL561" s="105"/>
      <c r="GM561" s="105"/>
      <c r="GN561" s="105"/>
      <c r="GO561" s="105"/>
      <c r="GP561" s="105"/>
      <c r="GQ561" s="105"/>
    </row>
    <row r="562" spans="1:199" s="99" customFormat="1" x14ac:dyDescent="0.25">
      <c r="A562" s="106"/>
      <c r="FU562" s="105"/>
      <c r="FV562" s="105"/>
      <c r="FW562" s="105"/>
      <c r="FX562" s="105"/>
      <c r="FY562" s="105"/>
      <c r="FZ562" s="105"/>
      <c r="GA562" s="105"/>
      <c r="GB562" s="105"/>
      <c r="GC562" s="105"/>
      <c r="GD562" s="105"/>
      <c r="GE562" s="105"/>
      <c r="GF562" s="105"/>
      <c r="GG562" s="105"/>
      <c r="GH562" s="105"/>
      <c r="GI562" s="105"/>
      <c r="GJ562" s="105"/>
      <c r="GK562" s="105"/>
      <c r="GL562" s="105"/>
      <c r="GM562" s="105"/>
      <c r="GN562" s="105"/>
      <c r="GO562" s="105"/>
      <c r="GP562" s="105"/>
      <c r="GQ562" s="105"/>
    </row>
    <row r="563" spans="1:199" s="99" customFormat="1" x14ac:dyDescent="0.25">
      <c r="A563" s="106"/>
      <c r="FU563" s="105"/>
      <c r="FV563" s="105"/>
      <c r="FW563" s="105"/>
      <c r="FX563" s="105"/>
      <c r="FY563" s="105"/>
      <c r="FZ563" s="105"/>
      <c r="GA563" s="105"/>
      <c r="GB563" s="105"/>
      <c r="GC563" s="105"/>
      <c r="GD563" s="105"/>
      <c r="GE563" s="105"/>
      <c r="GF563" s="105"/>
      <c r="GG563" s="105"/>
      <c r="GH563" s="105"/>
      <c r="GI563" s="105"/>
      <c r="GJ563" s="105"/>
      <c r="GK563" s="105"/>
      <c r="GL563" s="105"/>
      <c r="GM563" s="105"/>
      <c r="GN563" s="105"/>
      <c r="GO563" s="105"/>
      <c r="GP563" s="105"/>
      <c r="GQ563" s="105"/>
    </row>
    <row r="564" spans="1:199" s="99" customFormat="1" x14ac:dyDescent="0.25">
      <c r="A564" s="106"/>
      <c r="FU564" s="105"/>
      <c r="FV564" s="105"/>
      <c r="FW564" s="105"/>
      <c r="FX564" s="105"/>
      <c r="FY564" s="105"/>
      <c r="FZ564" s="105"/>
      <c r="GA564" s="105"/>
      <c r="GB564" s="105"/>
      <c r="GC564" s="105"/>
      <c r="GD564" s="105"/>
      <c r="GE564" s="105"/>
      <c r="GF564" s="105"/>
      <c r="GG564" s="105"/>
      <c r="GH564" s="105"/>
      <c r="GI564" s="105"/>
      <c r="GJ564" s="105"/>
      <c r="GK564" s="105"/>
      <c r="GL564" s="105"/>
      <c r="GM564" s="105"/>
      <c r="GN564" s="105"/>
      <c r="GO564" s="105"/>
      <c r="GP564" s="105"/>
      <c r="GQ564" s="105"/>
    </row>
    <row r="565" spans="1:199" s="99" customFormat="1" x14ac:dyDescent="0.25">
      <c r="A565" s="106"/>
      <c r="FU565" s="105"/>
      <c r="FV565" s="105"/>
      <c r="FW565" s="105"/>
      <c r="FX565" s="105"/>
      <c r="FY565" s="105"/>
      <c r="FZ565" s="105"/>
      <c r="GA565" s="105"/>
      <c r="GB565" s="105"/>
      <c r="GC565" s="105"/>
      <c r="GD565" s="105"/>
      <c r="GE565" s="105"/>
      <c r="GF565" s="105"/>
      <c r="GG565" s="105"/>
      <c r="GH565" s="105"/>
      <c r="GI565" s="105"/>
      <c r="GJ565" s="105"/>
      <c r="GK565" s="105"/>
      <c r="GL565" s="105"/>
      <c r="GM565" s="105"/>
      <c r="GN565" s="105"/>
      <c r="GO565" s="105"/>
      <c r="GP565" s="105"/>
      <c r="GQ565" s="105"/>
    </row>
    <row r="566" spans="1:199" s="99" customFormat="1" x14ac:dyDescent="0.25">
      <c r="A566" s="106"/>
      <c r="FU566" s="105"/>
      <c r="FV566" s="105"/>
      <c r="FW566" s="105"/>
      <c r="FX566" s="105"/>
      <c r="FY566" s="105"/>
      <c r="FZ566" s="105"/>
      <c r="GA566" s="105"/>
      <c r="GB566" s="105"/>
      <c r="GC566" s="105"/>
      <c r="GD566" s="105"/>
      <c r="GE566" s="105"/>
      <c r="GF566" s="105"/>
      <c r="GG566" s="105"/>
      <c r="GH566" s="105"/>
      <c r="GI566" s="105"/>
      <c r="GJ566" s="105"/>
      <c r="GK566" s="105"/>
      <c r="GL566" s="105"/>
      <c r="GM566" s="105"/>
      <c r="GN566" s="105"/>
      <c r="GO566" s="105"/>
      <c r="GP566" s="105"/>
      <c r="GQ566" s="105"/>
    </row>
    <row r="567" spans="1:199" s="99" customFormat="1" x14ac:dyDescent="0.25">
      <c r="A567" s="106"/>
      <c r="FU567" s="105"/>
      <c r="FV567" s="105"/>
      <c r="FW567" s="105"/>
      <c r="FX567" s="105"/>
      <c r="FY567" s="105"/>
      <c r="FZ567" s="105"/>
      <c r="GA567" s="105"/>
      <c r="GB567" s="105"/>
      <c r="GC567" s="105"/>
      <c r="GD567" s="105"/>
      <c r="GE567" s="105"/>
      <c r="GF567" s="105"/>
      <c r="GG567" s="105"/>
      <c r="GH567" s="105"/>
      <c r="GI567" s="105"/>
      <c r="GJ567" s="105"/>
      <c r="GK567" s="105"/>
      <c r="GL567" s="105"/>
      <c r="GM567" s="105"/>
      <c r="GN567" s="105"/>
      <c r="GO567" s="105"/>
      <c r="GP567" s="105"/>
      <c r="GQ567" s="105"/>
    </row>
    <row r="568" spans="1:199" s="99" customFormat="1" x14ac:dyDescent="0.25">
      <c r="A568" s="106"/>
      <c r="FU568" s="105"/>
      <c r="FV568" s="105"/>
      <c r="FW568" s="105"/>
      <c r="FX568" s="105"/>
      <c r="FY568" s="105"/>
      <c r="FZ568" s="105"/>
      <c r="GA568" s="105"/>
      <c r="GB568" s="105"/>
      <c r="GC568" s="105"/>
      <c r="GD568" s="105"/>
      <c r="GE568" s="105"/>
      <c r="GF568" s="105"/>
      <c r="GG568" s="105"/>
      <c r="GH568" s="105"/>
      <c r="GI568" s="105"/>
      <c r="GJ568" s="105"/>
      <c r="GK568" s="105"/>
      <c r="GL568" s="105"/>
      <c r="GM568" s="105"/>
      <c r="GN568" s="105"/>
      <c r="GO568" s="105"/>
      <c r="GP568" s="105"/>
      <c r="GQ568" s="105"/>
    </row>
    <row r="569" spans="1:199" s="99" customFormat="1" x14ac:dyDescent="0.25">
      <c r="A569" s="106"/>
      <c r="FU569" s="105"/>
      <c r="FV569" s="105"/>
      <c r="FW569" s="105"/>
      <c r="FX569" s="105"/>
      <c r="FY569" s="105"/>
      <c r="FZ569" s="105"/>
      <c r="GA569" s="105"/>
      <c r="GB569" s="105"/>
      <c r="GC569" s="105"/>
      <c r="GD569" s="105"/>
      <c r="GE569" s="105"/>
      <c r="GF569" s="105"/>
      <c r="GG569" s="105"/>
      <c r="GH569" s="105"/>
      <c r="GI569" s="105"/>
      <c r="GJ569" s="105"/>
      <c r="GK569" s="105"/>
      <c r="GL569" s="105"/>
      <c r="GM569" s="105"/>
      <c r="GN569" s="105"/>
      <c r="GO569" s="105"/>
      <c r="GP569" s="105"/>
      <c r="GQ569" s="105"/>
    </row>
    <row r="570" spans="1:199" s="99" customFormat="1" x14ac:dyDescent="0.25">
      <c r="A570" s="106"/>
      <c r="FU570" s="105"/>
      <c r="FV570" s="105"/>
      <c r="FW570" s="105"/>
      <c r="FX570" s="105"/>
      <c r="FY570" s="105"/>
      <c r="FZ570" s="105"/>
      <c r="GA570" s="105"/>
      <c r="GB570" s="105"/>
      <c r="GC570" s="105"/>
      <c r="GD570" s="105"/>
      <c r="GE570" s="105"/>
      <c r="GF570" s="105"/>
      <c r="GG570" s="105"/>
      <c r="GH570" s="105"/>
      <c r="GI570" s="105"/>
      <c r="GJ570" s="105"/>
      <c r="GK570" s="105"/>
      <c r="GL570" s="105"/>
      <c r="GM570" s="105"/>
      <c r="GN570" s="105"/>
      <c r="GO570" s="105"/>
      <c r="GP570" s="105"/>
      <c r="GQ570" s="105"/>
    </row>
    <row r="571" spans="1:199" s="99" customFormat="1" x14ac:dyDescent="0.25">
      <c r="A571" s="106"/>
      <c r="FU571" s="105"/>
      <c r="FV571" s="105"/>
      <c r="FW571" s="105"/>
      <c r="FX571" s="105"/>
      <c r="FY571" s="105"/>
      <c r="FZ571" s="105"/>
      <c r="GA571" s="105"/>
      <c r="GB571" s="105"/>
      <c r="GC571" s="105"/>
      <c r="GD571" s="105"/>
      <c r="GE571" s="105"/>
      <c r="GF571" s="105"/>
      <c r="GG571" s="105"/>
      <c r="GH571" s="105"/>
      <c r="GI571" s="105"/>
      <c r="GJ571" s="105"/>
      <c r="GK571" s="105"/>
      <c r="GL571" s="105"/>
      <c r="GM571" s="105"/>
      <c r="GN571" s="105"/>
      <c r="GO571" s="105"/>
      <c r="GP571" s="105"/>
      <c r="GQ571" s="105"/>
    </row>
    <row r="572" spans="1:199" s="99" customFormat="1" x14ac:dyDescent="0.25">
      <c r="A572" s="106"/>
      <c r="FU572" s="105"/>
      <c r="FV572" s="105"/>
      <c r="FW572" s="105"/>
      <c r="FX572" s="105"/>
      <c r="FY572" s="105"/>
      <c r="FZ572" s="105"/>
      <c r="GA572" s="105"/>
      <c r="GB572" s="105"/>
      <c r="GC572" s="105"/>
      <c r="GD572" s="105"/>
      <c r="GE572" s="105"/>
      <c r="GF572" s="105"/>
      <c r="GG572" s="105"/>
      <c r="GH572" s="105"/>
      <c r="GI572" s="105"/>
      <c r="GJ572" s="105"/>
      <c r="GK572" s="105"/>
      <c r="GL572" s="105"/>
      <c r="GM572" s="105"/>
      <c r="GN572" s="105"/>
      <c r="GO572" s="105"/>
      <c r="GP572" s="105"/>
      <c r="GQ572" s="105"/>
    </row>
    <row r="573" spans="1:199" s="99" customFormat="1" x14ac:dyDescent="0.25">
      <c r="A573" s="106"/>
      <c r="FU573" s="105"/>
      <c r="FV573" s="105"/>
      <c r="FW573" s="105"/>
      <c r="FX573" s="105"/>
      <c r="FY573" s="105"/>
      <c r="FZ573" s="105"/>
      <c r="GA573" s="105"/>
      <c r="GB573" s="105"/>
      <c r="GC573" s="105"/>
      <c r="GD573" s="105"/>
      <c r="GE573" s="105"/>
      <c r="GF573" s="105"/>
      <c r="GG573" s="105"/>
      <c r="GH573" s="105"/>
      <c r="GI573" s="105"/>
      <c r="GJ573" s="105"/>
      <c r="GK573" s="105"/>
      <c r="GL573" s="105"/>
      <c r="GM573" s="105"/>
      <c r="GN573" s="105"/>
      <c r="GO573" s="105"/>
      <c r="GP573" s="105"/>
      <c r="GQ573" s="105"/>
    </row>
    <row r="574" spans="1:199" s="99" customFormat="1" x14ac:dyDescent="0.25">
      <c r="A574" s="106"/>
      <c r="FU574" s="105"/>
      <c r="FV574" s="105"/>
      <c r="FW574" s="105"/>
      <c r="FX574" s="105"/>
      <c r="FY574" s="105"/>
      <c r="FZ574" s="105"/>
      <c r="GA574" s="105"/>
      <c r="GB574" s="105"/>
      <c r="GC574" s="105"/>
      <c r="GD574" s="105"/>
      <c r="GE574" s="105"/>
      <c r="GF574" s="105"/>
      <c r="GG574" s="105"/>
      <c r="GH574" s="105"/>
      <c r="GI574" s="105"/>
      <c r="GJ574" s="105"/>
      <c r="GK574" s="105"/>
      <c r="GL574" s="105"/>
      <c r="GM574" s="105"/>
      <c r="GN574" s="105"/>
      <c r="GO574" s="105"/>
      <c r="GP574" s="105"/>
      <c r="GQ574" s="105"/>
    </row>
    <row r="575" spans="1:199" s="99" customFormat="1" x14ac:dyDescent="0.25">
      <c r="A575" s="106"/>
      <c r="FU575" s="105"/>
      <c r="FV575" s="105"/>
      <c r="FW575" s="105"/>
      <c r="FX575" s="105"/>
      <c r="FY575" s="105"/>
      <c r="FZ575" s="105"/>
      <c r="GA575" s="105"/>
      <c r="GB575" s="105"/>
      <c r="GC575" s="105"/>
      <c r="GD575" s="105"/>
      <c r="GE575" s="105"/>
      <c r="GF575" s="105"/>
      <c r="GG575" s="105"/>
      <c r="GH575" s="105"/>
      <c r="GI575" s="105"/>
      <c r="GJ575" s="105"/>
      <c r="GK575" s="105"/>
      <c r="GL575" s="105"/>
      <c r="GM575" s="105"/>
      <c r="GN575" s="105"/>
      <c r="GO575" s="105"/>
      <c r="GP575" s="105"/>
      <c r="GQ575" s="105"/>
    </row>
    <row r="576" spans="1:199" s="99" customFormat="1" x14ac:dyDescent="0.25">
      <c r="A576" s="106"/>
      <c r="FU576" s="105"/>
      <c r="FV576" s="105"/>
      <c r="FW576" s="105"/>
      <c r="FX576" s="105"/>
      <c r="FY576" s="105"/>
      <c r="FZ576" s="105"/>
      <c r="GA576" s="105"/>
      <c r="GB576" s="105"/>
      <c r="GC576" s="105"/>
      <c r="GD576" s="105"/>
      <c r="GE576" s="105"/>
      <c r="GF576" s="105"/>
      <c r="GG576" s="105"/>
      <c r="GH576" s="105"/>
      <c r="GI576" s="105"/>
      <c r="GJ576" s="105"/>
      <c r="GK576" s="105"/>
      <c r="GL576" s="105"/>
      <c r="GM576" s="105"/>
      <c r="GN576" s="105"/>
      <c r="GO576" s="105"/>
      <c r="GP576" s="105"/>
      <c r="GQ576" s="105"/>
    </row>
    <row r="577" spans="1:199" s="99" customFormat="1" x14ac:dyDescent="0.25">
      <c r="A577" s="106"/>
      <c r="FU577" s="105"/>
      <c r="FV577" s="105"/>
      <c r="FW577" s="105"/>
      <c r="FX577" s="105"/>
      <c r="FY577" s="105"/>
      <c r="FZ577" s="105"/>
      <c r="GA577" s="105"/>
      <c r="GB577" s="105"/>
      <c r="GC577" s="105"/>
      <c r="GD577" s="105"/>
      <c r="GE577" s="105"/>
      <c r="GF577" s="105"/>
      <c r="GG577" s="105"/>
      <c r="GH577" s="105"/>
      <c r="GI577" s="105"/>
      <c r="GJ577" s="105"/>
      <c r="GK577" s="105"/>
      <c r="GL577" s="105"/>
      <c r="GM577" s="105"/>
      <c r="GN577" s="105"/>
      <c r="GO577" s="105"/>
      <c r="GP577" s="105"/>
      <c r="GQ577" s="105"/>
    </row>
    <row r="578" spans="1:199" s="99" customFormat="1" x14ac:dyDescent="0.25">
      <c r="A578" s="106"/>
      <c r="FU578" s="105"/>
      <c r="FV578" s="105"/>
      <c r="FW578" s="105"/>
      <c r="FX578" s="105"/>
      <c r="FY578" s="105"/>
      <c r="FZ578" s="105"/>
      <c r="GA578" s="105"/>
      <c r="GB578" s="105"/>
      <c r="GC578" s="105"/>
      <c r="GD578" s="105"/>
      <c r="GE578" s="105"/>
      <c r="GF578" s="105"/>
      <c r="GG578" s="105"/>
      <c r="GH578" s="105"/>
      <c r="GI578" s="105"/>
      <c r="GJ578" s="105"/>
      <c r="GK578" s="105"/>
      <c r="GL578" s="105"/>
      <c r="GM578" s="105"/>
      <c r="GN578" s="105"/>
      <c r="GO578" s="105"/>
      <c r="GP578" s="105"/>
      <c r="GQ578" s="105"/>
    </row>
    <row r="579" spans="1:199" s="99" customFormat="1" x14ac:dyDescent="0.25">
      <c r="A579" s="106"/>
      <c r="FU579" s="105"/>
      <c r="FV579" s="105"/>
      <c r="FW579" s="105"/>
      <c r="FX579" s="105"/>
      <c r="FY579" s="105"/>
      <c r="FZ579" s="105"/>
      <c r="GA579" s="105"/>
      <c r="GB579" s="105"/>
      <c r="GC579" s="105"/>
      <c r="GD579" s="105"/>
      <c r="GE579" s="105"/>
      <c r="GF579" s="105"/>
      <c r="GG579" s="105"/>
      <c r="GH579" s="105"/>
      <c r="GI579" s="105"/>
      <c r="GJ579" s="105"/>
      <c r="GK579" s="105"/>
      <c r="GL579" s="105"/>
      <c r="GM579" s="105"/>
      <c r="GN579" s="105"/>
      <c r="GO579" s="105"/>
      <c r="GP579" s="105"/>
      <c r="GQ579" s="105"/>
    </row>
    <row r="580" spans="1:199" s="99" customFormat="1" x14ac:dyDescent="0.25">
      <c r="A580" s="106"/>
      <c r="FU580" s="105"/>
      <c r="FV580" s="105"/>
      <c r="FW580" s="105"/>
      <c r="FX580" s="105"/>
      <c r="FY580" s="105"/>
      <c r="FZ580" s="105"/>
      <c r="GA580" s="105"/>
      <c r="GB580" s="105"/>
      <c r="GC580" s="105"/>
      <c r="GD580" s="105"/>
      <c r="GE580" s="105"/>
      <c r="GF580" s="105"/>
      <c r="GG580" s="105"/>
      <c r="GH580" s="105"/>
      <c r="GI580" s="105"/>
      <c r="GJ580" s="105"/>
      <c r="GK580" s="105"/>
      <c r="GL580" s="105"/>
      <c r="GM580" s="105"/>
      <c r="GN580" s="105"/>
      <c r="GO580" s="105"/>
      <c r="GP580" s="105"/>
      <c r="GQ580" s="105"/>
    </row>
    <row r="581" spans="1:199" s="99" customFormat="1" x14ac:dyDescent="0.25">
      <c r="A581" s="106"/>
      <c r="FU581" s="105"/>
      <c r="FV581" s="105"/>
      <c r="FW581" s="105"/>
      <c r="FX581" s="105"/>
      <c r="FY581" s="105"/>
      <c r="FZ581" s="105"/>
      <c r="GA581" s="105"/>
      <c r="GB581" s="105"/>
      <c r="GC581" s="105"/>
      <c r="GD581" s="105"/>
      <c r="GE581" s="105"/>
      <c r="GF581" s="105"/>
      <c r="GG581" s="105"/>
      <c r="GH581" s="105"/>
      <c r="GI581" s="105"/>
      <c r="GJ581" s="105"/>
      <c r="GK581" s="105"/>
      <c r="GL581" s="105"/>
      <c r="GM581" s="105"/>
      <c r="GN581" s="105"/>
      <c r="GO581" s="105"/>
      <c r="GP581" s="105"/>
      <c r="GQ581" s="105"/>
    </row>
    <row r="582" spans="1:199" s="99" customFormat="1" x14ac:dyDescent="0.25">
      <c r="A582" s="106"/>
      <c r="FU582" s="105"/>
      <c r="FV582" s="105"/>
      <c r="FW582" s="105"/>
      <c r="FX582" s="105"/>
      <c r="FY582" s="105"/>
      <c r="FZ582" s="105"/>
      <c r="GA582" s="105"/>
      <c r="GB582" s="105"/>
      <c r="GC582" s="105"/>
      <c r="GD582" s="105"/>
      <c r="GE582" s="105"/>
      <c r="GF582" s="105"/>
      <c r="GG582" s="105"/>
      <c r="GH582" s="105"/>
      <c r="GI582" s="105"/>
      <c r="GJ582" s="105"/>
      <c r="GK582" s="105"/>
      <c r="GL582" s="105"/>
      <c r="GM582" s="105"/>
      <c r="GN582" s="105"/>
      <c r="GO582" s="105"/>
      <c r="GP582" s="105"/>
      <c r="GQ582" s="105"/>
    </row>
    <row r="583" spans="1:199" s="99" customFormat="1" x14ac:dyDescent="0.25">
      <c r="A583" s="106"/>
      <c r="FU583" s="105"/>
      <c r="FV583" s="105"/>
      <c r="FW583" s="105"/>
      <c r="FX583" s="105"/>
      <c r="FY583" s="105"/>
      <c r="FZ583" s="105"/>
      <c r="GA583" s="105"/>
      <c r="GB583" s="105"/>
      <c r="GC583" s="105"/>
      <c r="GD583" s="105"/>
      <c r="GE583" s="105"/>
      <c r="GF583" s="105"/>
      <c r="GG583" s="105"/>
      <c r="GH583" s="105"/>
      <c r="GI583" s="105"/>
      <c r="GJ583" s="105"/>
      <c r="GK583" s="105"/>
      <c r="GL583" s="105"/>
      <c r="GM583" s="105"/>
      <c r="GN583" s="105"/>
      <c r="GO583" s="105"/>
      <c r="GP583" s="105"/>
      <c r="GQ583" s="105"/>
    </row>
    <row r="584" spans="1:199" s="99" customFormat="1" x14ac:dyDescent="0.25">
      <c r="A584" s="106"/>
      <c r="FU584" s="105"/>
      <c r="FV584" s="105"/>
      <c r="FW584" s="105"/>
      <c r="FX584" s="105"/>
      <c r="FY584" s="105"/>
      <c r="FZ584" s="105"/>
      <c r="GA584" s="105"/>
      <c r="GB584" s="105"/>
      <c r="GC584" s="105"/>
      <c r="GD584" s="105"/>
      <c r="GE584" s="105"/>
      <c r="GF584" s="105"/>
      <c r="GG584" s="105"/>
      <c r="GH584" s="105"/>
      <c r="GI584" s="105"/>
      <c r="GJ584" s="105"/>
      <c r="GK584" s="105"/>
      <c r="GL584" s="105"/>
      <c r="GM584" s="105"/>
      <c r="GN584" s="105"/>
      <c r="GO584" s="105"/>
      <c r="GP584" s="105"/>
      <c r="GQ584" s="105"/>
    </row>
    <row r="585" spans="1:199" s="99" customFormat="1" x14ac:dyDescent="0.25">
      <c r="A585" s="106"/>
      <c r="FU585" s="105"/>
      <c r="FV585" s="105"/>
      <c r="FW585" s="105"/>
      <c r="FX585" s="105"/>
      <c r="FY585" s="105"/>
      <c r="FZ585" s="105"/>
      <c r="GA585" s="105"/>
      <c r="GB585" s="105"/>
      <c r="GC585" s="105"/>
      <c r="GD585" s="105"/>
      <c r="GE585" s="105"/>
      <c r="GF585" s="105"/>
      <c r="GG585" s="105"/>
      <c r="GH585" s="105"/>
      <c r="GI585" s="105"/>
      <c r="GJ585" s="105"/>
      <c r="GK585" s="105"/>
      <c r="GL585" s="105"/>
      <c r="GM585" s="105"/>
      <c r="GN585" s="105"/>
      <c r="GO585" s="105"/>
      <c r="GP585" s="105"/>
      <c r="GQ585" s="105"/>
    </row>
    <row r="586" spans="1:199" s="99" customFormat="1" x14ac:dyDescent="0.25">
      <c r="A586" s="106"/>
      <c r="FU586" s="105"/>
      <c r="FV586" s="105"/>
      <c r="FW586" s="105"/>
      <c r="FX586" s="105"/>
      <c r="FY586" s="105"/>
      <c r="FZ586" s="105"/>
      <c r="GA586" s="105"/>
      <c r="GB586" s="105"/>
      <c r="GC586" s="105"/>
      <c r="GD586" s="105"/>
      <c r="GE586" s="105"/>
      <c r="GF586" s="105"/>
      <c r="GG586" s="105"/>
      <c r="GH586" s="105"/>
      <c r="GI586" s="105"/>
      <c r="GJ586" s="105"/>
      <c r="GK586" s="105"/>
      <c r="GL586" s="105"/>
      <c r="GM586" s="105"/>
      <c r="GN586" s="105"/>
      <c r="GO586" s="105"/>
      <c r="GP586" s="105"/>
      <c r="GQ586" s="105"/>
    </row>
    <row r="587" spans="1:199" s="99" customFormat="1" x14ac:dyDescent="0.25">
      <c r="A587" s="106"/>
      <c r="FU587" s="105"/>
      <c r="FV587" s="105"/>
      <c r="FW587" s="105"/>
      <c r="FX587" s="105"/>
      <c r="FY587" s="105"/>
      <c r="FZ587" s="105"/>
      <c r="GA587" s="105"/>
      <c r="GB587" s="105"/>
      <c r="GC587" s="105"/>
      <c r="GD587" s="105"/>
      <c r="GE587" s="105"/>
      <c r="GF587" s="105"/>
      <c r="GG587" s="105"/>
      <c r="GH587" s="105"/>
      <c r="GI587" s="105"/>
      <c r="GJ587" s="105"/>
      <c r="GK587" s="105"/>
      <c r="GL587" s="105"/>
      <c r="GM587" s="105"/>
      <c r="GN587" s="105"/>
      <c r="GO587" s="105"/>
      <c r="GP587" s="105"/>
      <c r="GQ587" s="105"/>
    </row>
    <row r="588" spans="1:199" s="99" customFormat="1" x14ac:dyDescent="0.25">
      <c r="A588" s="106"/>
      <c r="FU588" s="105"/>
      <c r="FV588" s="105"/>
      <c r="FW588" s="105"/>
      <c r="FX588" s="105"/>
      <c r="FY588" s="105"/>
      <c r="FZ588" s="105"/>
      <c r="GA588" s="105"/>
      <c r="GB588" s="105"/>
      <c r="GC588" s="105"/>
      <c r="GD588" s="105"/>
      <c r="GE588" s="105"/>
      <c r="GF588" s="105"/>
      <c r="GG588" s="105"/>
      <c r="GH588" s="105"/>
      <c r="GI588" s="105"/>
      <c r="GJ588" s="105"/>
      <c r="GK588" s="105"/>
      <c r="GL588" s="105"/>
      <c r="GM588" s="105"/>
      <c r="GN588" s="105"/>
      <c r="GO588" s="105"/>
      <c r="GP588" s="105"/>
      <c r="GQ588" s="105"/>
    </row>
    <row r="589" spans="1:199" s="99" customFormat="1" x14ac:dyDescent="0.25">
      <c r="A589" s="106"/>
      <c r="FU589" s="105"/>
      <c r="FV589" s="105"/>
      <c r="FW589" s="105"/>
      <c r="FX589" s="105"/>
      <c r="FY589" s="105"/>
      <c r="FZ589" s="105"/>
      <c r="GA589" s="105"/>
      <c r="GB589" s="105"/>
      <c r="GC589" s="105"/>
      <c r="GD589" s="105"/>
      <c r="GE589" s="105"/>
      <c r="GF589" s="105"/>
      <c r="GG589" s="105"/>
      <c r="GH589" s="105"/>
      <c r="GI589" s="105"/>
      <c r="GJ589" s="105"/>
      <c r="GK589" s="105"/>
      <c r="GL589" s="105"/>
      <c r="GM589" s="105"/>
      <c r="GN589" s="105"/>
      <c r="GO589" s="105"/>
      <c r="GP589" s="105"/>
      <c r="GQ589" s="105"/>
    </row>
    <row r="590" spans="1:199" s="99" customFormat="1" x14ac:dyDescent="0.25">
      <c r="A590" s="106"/>
      <c r="FU590" s="105"/>
      <c r="FV590" s="105"/>
      <c r="FW590" s="105"/>
      <c r="FX590" s="105"/>
      <c r="FY590" s="105"/>
      <c r="FZ590" s="105"/>
      <c r="GA590" s="105"/>
      <c r="GB590" s="105"/>
      <c r="GC590" s="105"/>
      <c r="GD590" s="105"/>
      <c r="GE590" s="105"/>
      <c r="GF590" s="105"/>
      <c r="GG590" s="105"/>
      <c r="GH590" s="105"/>
      <c r="GI590" s="105"/>
      <c r="GJ590" s="105"/>
      <c r="GK590" s="105"/>
      <c r="GL590" s="105"/>
      <c r="GM590" s="105"/>
      <c r="GN590" s="105"/>
      <c r="GO590" s="105"/>
      <c r="GP590" s="105"/>
      <c r="GQ590" s="105"/>
    </row>
    <row r="591" spans="1:199" s="99" customFormat="1" x14ac:dyDescent="0.25">
      <c r="A591" s="106"/>
      <c r="FU591" s="105"/>
      <c r="FV591" s="105"/>
      <c r="FW591" s="105"/>
      <c r="FX591" s="105"/>
      <c r="FY591" s="105"/>
      <c r="FZ591" s="105"/>
      <c r="GA591" s="105"/>
      <c r="GB591" s="105"/>
      <c r="GC591" s="105"/>
      <c r="GD591" s="105"/>
      <c r="GE591" s="105"/>
      <c r="GF591" s="105"/>
      <c r="GG591" s="105"/>
      <c r="GH591" s="105"/>
      <c r="GI591" s="105"/>
      <c r="GJ591" s="105"/>
      <c r="GK591" s="105"/>
      <c r="GL591" s="105"/>
      <c r="GM591" s="105"/>
      <c r="GN591" s="105"/>
      <c r="GO591" s="105"/>
      <c r="GP591" s="105"/>
      <c r="GQ591" s="105"/>
    </row>
    <row r="592" spans="1:199" s="99" customFormat="1" x14ac:dyDescent="0.25">
      <c r="A592" s="106"/>
      <c r="FU592" s="105"/>
      <c r="FV592" s="105"/>
      <c r="FW592" s="105"/>
      <c r="FX592" s="105"/>
      <c r="FY592" s="105"/>
      <c r="FZ592" s="105"/>
      <c r="GA592" s="105"/>
      <c r="GB592" s="105"/>
      <c r="GC592" s="105"/>
      <c r="GD592" s="105"/>
      <c r="GE592" s="105"/>
      <c r="GF592" s="105"/>
      <c r="GG592" s="105"/>
      <c r="GH592" s="105"/>
      <c r="GI592" s="105"/>
      <c r="GJ592" s="105"/>
      <c r="GK592" s="105"/>
      <c r="GL592" s="105"/>
      <c r="GM592" s="105"/>
      <c r="GN592" s="105"/>
      <c r="GO592" s="105"/>
      <c r="GP592" s="105"/>
      <c r="GQ592" s="105"/>
    </row>
    <row r="593" spans="1:199" s="99" customFormat="1" x14ac:dyDescent="0.25">
      <c r="A593" s="106"/>
      <c r="FU593" s="105"/>
      <c r="FV593" s="105"/>
      <c r="FW593" s="105"/>
      <c r="FX593" s="105"/>
      <c r="FY593" s="105"/>
      <c r="FZ593" s="105"/>
      <c r="GA593" s="105"/>
      <c r="GB593" s="105"/>
      <c r="GC593" s="105"/>
      <c r="GD593" s="105"/>
      <c r="GE593" s="105"/>
      <c r="GF593" s="105"/>
      <c r="GG593" s="105"/>
      <c r="GH593" s="105"/>
      <c r="GI593" s="105"/>
      <c r="GJ593" s="105"/>
      <c r="GK593" s="105"/>
      <c r="GL593" s="105"/>
      <c r="GM593" s="105"/>
      <c r="GN593" s="105"/>
      <c r="GO593" s="105"/>
      <c r="GP593" s="105"/>
      <c r="GQ593" s="105"/>
    </row>
    <row r="594" spans="1:199" s="99" customFormat="1" x14ac:dyDescent="0.25">
      <c r="A594" s="106"/>
      <c r="FU594" s="105"/>
      <c r="FV594" s="105"/>
      <c r="FW594" s="105"/>
      <c r="FX594" s="105"/>
      <c r="FY594" s="105"/>
      <c r="FZ594" s="105"/>
      <c r="GA594" s="105"/>
      <c r="GB594" s="105"/>
      <c r="GC594" s="105"/>
      <c r="GD594" s="105"/>
      <c r="GE594" s="105"/>
      <c r="GF594" s="105"/>
      <c r="GG594" s="105"/>
      <c r="GH594" s="105"/>
      <c r="GI594" s="105"/>
      <c r="GJ594" s="105"/>
      <c r="GK594" s="105"/>
      <c r="GL594" s="105"/>
      <c r="GM594" s="105"/>
      <c r="GN594" s="105"/>
      <c r="GO594" s="105"/>
      <c r="GP594" s="105"/>
      <c r="GQ594" s="105"/>
    </row>
    <row r="595" spans="1:199" s="99" customFormat="1" x14ac:dyDescent="0.25">
      <c r="A595" s="106"/>
      <c r="FU595" s="105"/>
      <c r="FV595" s="105"/>
      <c r="FW595" s="105"/>
      <c r="FX595" s="105"/>
      <c r="FY595" s="105"/>
      <c r="FZ595" s="105"/>
      <c r="GA595" s="105"/>
      <c r="GB595" s="105"/>
      <c r="GC595" s="105"/>
      <c r="GD595" s="105"/>
      <c r="GE595" s="105"/>
      <c r="GF595" s="105"/>
      <c r="GG595" s="105"/>
      <c r="GH595" s="105"/>
      <c r="GI595" s="105"/>
      <c r="GJ595" s="105"/>
      <c r="GK595" s="105"/>
      <c r="GL595" s="105"/>
      <c r="GM595" s="105"/>
      <c r="GN595" s="105"/>
      <c r="GO595" s="105"/>
      <c r="GP595" s="105"/>
      <c r="GQ595" s="105"/>
    </row>
    <row r="596" spans="1:199" s="99" customFormat="1" x14ac:dyDescent="0.25">
      <c r="A596" s="106"/>
      <c r="FU596" s="105"/>
      <c r="FV596" s="105"/>
      <c r="FW596" s="105"/>
      <c r="FX596" s="105"/>
      <c r="FY596" s="105"/>
      <c r="FZ596" s="105"/>
      <c r="GA596" s="105"/>
      <c r="GB596" s="105"/>
      <c r="GC596" s="105"/>
      <c r="GD596" s="105"/>
      <c r="GE596" s="105"/>
      <c r="GF596" s="105"/>
      <c r="GG596" s="105"/>
      <c r="GH596" s="105"/>
      <c r="GI596" s="105"/>
      <c r="GJ596" s="105"/>
      <c r="GK596" s="105"/>
      <c r="GL596" s="105"/>
      <c r="GM596" s="105"/>
      <c r="GN596" s="105"/>
      <c r="GO596" s="105"/>
      <c r="GP596" s="105"/>
      <c r="GQ596" s="105"/>
    </row>
    <row r="597" spans="1:199" s="99" customFormat="1" x14ac:dyDescent="0.25">
      <c r="A597" s="106"/>
      <c r="FU597" s="105"/>
      <c r="FV597" s="105"/>
      <c r="FW597" s="105"/>
      <c r="FX597" s="105"/>
      <c r="FY597" s="105"/>
      <c r="FZ597" s="105"/>
      <c r="GA597" s="105"/>
      <c r="GB597" s="105"/>
      <c r="GC597" s="105"/>
      <c r="GD597" s="105"/>
      <c r="GE597" s="105"/>
      <c r="GF597" s="105"/>
      <c r="GG597" s="105"/>
      <c r="GH597" s="105"/>
      <c r="GI597" s="105"/>
      <c r="GJ597" s="105"/>
      <c r="GK597" s="105"/>
      <c r="GL597" s="105"/>
      <c r="GM597" s="105"/>
      <c r="GN597" s="105"/>
      <c r="GO597" s="105"/>
      <c r="GP597" s="105"/>
      <c r="GQ597" s="105"/>
    </row>
    <row r="598" spans="1:199" s="99" customFormat="1" x14ac:dyDescent="0.25">
      <c r="A598" s="106"/>
      <c r="FU598" s="105"/>
      <c r="FV598" s="105"/>
      <c r="FW598" s="105"/>
      <c r="FX598" s="105"/>
      <c r="FY598" s="105"/>
      <c r="FZ598" s="105"/>
      <c r="GA598" s="105"/>
      <c r="GB598" s="105"/>
      <c r="GC598" s="105"/>
      <c r="GD598" s="105"/>
      <c r="GE598" s="105"/>
      <c r="GF598" s="105"/>
      <c r="GG598" s="105"/>
      <c r="GH598" s="105"/>
      <c r="GI598" s="105"/>
      <c r="GJ598" s="105"/>
      <c r="GK598" s="105"/>
      <c r="GL598" s="105"/>
      <c r="GM598" s="105"/>
      <c r="GN598" s="105"/>
      <c r="GO598" s="105"/>
      <c r="GP598" s="105"/>
      <c r="GQ598" s="105"/>
    </row>
    <row r="599" spans="1:199" s="99" customFormat="1" x14ac:dyDescent="0.25">
      <c r="A599" s="106"/>
      <c r="FU599" s="105"/>
      <c r="FV599" s="105"/>
      <c r="FW599" s="105"/>
      <c r="FX599" s="105"/>
      <c r="FY599" s="105"/>
      <c r="FZ599" s="105"/>
      <c r="GA599" s="105"/>
      <c r="GB599" s="105"/>
      <c r="GC599" s="105"/>
      <c r="GD599" s="105"/>
      <c r="GE599" s="105"/>
      <c r="GF599" s="105"/>
      <c r="GG599" s="105"/>
      <c r="GH599" s="105"/>
      <c r="GI599" s="105"/>
      <c r="GJ599" s="105"/>
      <c r="GK599" s="105"/>
      <c r="GL599" s="105"/>
      <c r="GM599" s="105"/>
      <c r="GN599" s="105"/>
      <c r="GO599" s="105"/>
      <c r="GP599" s="105"/>
      <c r="GQ599" s="105"/>
    </row>
    <row r="600" spans="1:199" s="99" customFormat="1" x14ac:dyDescent="0.25">
      <c r="A600" s="106"/>
      <c r="FU600" s="105"/>
      <c r="FV600" s="105"/>
      <c r="FW600" s="105"/>
      <c r="FX600" s="105"/>
      <c r="FY600" s="105"/>
      <c r="FZ600" s="105"/>
      <c r="GA600" s="105"/>
      <c r="GB600" s="105"/>
      <c r="GC600" s="105"/>
      <c r="GD600" s="105"/>
      <c r="GE600" s="105"/>
      <c r="GF600" s="105"/>
      <c r="GG600" s="105"/>
      <c r="GH600" s="105"/>
      <c r="GI600" s="105"/>
      <c r="GJ600" s="105"/>
      <c r="GK600" s="105"/>
      <c r="GL600" s="105"/>
      <c r="GM600" s="105"/>
      <c r="GN600" s="105"/>
      <c r="GO600" s="105"/>
      <c r="GP600" s="105"/>
      <c r="GQ600" s="105"/>
    </row>
    <row r="601" spans="1:199" s="99" customFormat="1" x14ac:dyDescent="0.25">
      <c r="A601" s="106"/>
      <c r="FU601" s="105"/>
      <c r="FV601" s="105"/>
      <c r="FW601" s="105"/>
      <c r="FX601" s="105"/>
      <c r="FY601" s="105"/>
      <c r="FZ601" s="105"/>
      <c r="GA601" s="105"/>
      <c r="GB601" s="105"/>
      <c r="GC601" s="105"/>
      <c r="GD601" s="105"/>
      <c r="GE601" s="105"/>
      <c r="GF601" s="105"/>
      <c r="GG601" s="105"/>
      <c r="GH601" s="105"/>
      <c r="GI601" s="105"/>
      <c r="GJ601" s="105"/>
      <c r="GK601" s="105"/>
      <c r="GL601" s="105"/>
      <c r="GM601" s="105"/>
      <c r="GN601" s="105"/>
      <c r="GO601" s="105"/>
      <c r="GP601" s="105"/>
      <c r="GQ601" s="105"/>
    </row>
    <row r="602" spans="1:199" s="99" customFormat="1" x14ac:dyDescent="0.25">
      <c r="A602" s="106"/>
      <c r="FU602" s="105"/>
      <c r="FV602" s="105"/>
      <c r="FW602" s="105"/>
      <c r="FX602" s="105"/>
      <c r="FY602" s="105"/>
      <c r="FZ602" s="105"/>
      <c r="GA602" s="105"/>
      <c r="GB602" s="105"/>
      <c r="GC602" s="105"/>
      <c r="GD602" s="105"/>
      <c r="GE602" s="105"/>
      <c r="GF602" s="105"/>
      <c r="GG602" s="105"/>
      <c r="GH602" s="105"/>
      <c r="GI602" s="105"/>
      <c r="GJ602" s="105"/>
      <c r="GK602" s="105"/>
      <c r="GL602" s="105"/>
      <c r="GM602" s="105"/>
      <c r="GN602" s="105"/>
      <c r="GO602" s="105"/>
      <c r="GP602" s="105"/>
      <c r="GQ602" s="105"/>
    </row>
    <row r="603" spans="1:199" s="99" customFormat="1" x14ac:dyDescent="0.25">
      <c r="A603" s="106"/>
      <c r="FU603" s="105"/>
      <c r="FV603" s="105"/>
      <c r="FW603" s="105"/>
      <c r="FX603" s="105"/>
      <c r="FY603" s="105"/>
      <c r="FZ603" s="105"/>
      <c r="GA603" s="105"/>
      <c r="GB603" s="105"/>
      <c r="GC603" s="105"/>
      <c r="GD603" s="105"/>
      <c r="GE603" s="105"/>
      <c r="GF603" s="105"/>
      <c r="GG603" s="105"/>
      <c r="GH603" s="105"/>
      <c r="GI603" s="105"/>
      <c r="GJ603" s="105"/>
      <c r="GK603" s="105"/>
      <c r="GL603" s="105"/>
      <c r="GM603" s="105"/>
      <c r="GN603" s="105"/>
      <c r="GO603" s="105"/>
      <c r="GP603" s="105"/>
      <c r="GQ603" s="105"/>
    </row>
    <row r="604" spans="1:199" s="99" customFormat="1" x14ac:dyDescent="0.25">
      <c r="A604" s="106"/>
      <c r="FU604" s="105"/>
      <c r="FV604" s="105"/>
      <c r="FW604" s="105"/>
      <c r="FX604" s="105"/>
      <c r="FY604" s="105"/>
      <c r="FZ604" s="105"/>
      <c r="GA604" s="105"/>
      <c r="GB604" s="105"/>
      <c r="GC604" s="105"/>
      <c r="GD604" s="105"/>
      <c r="GE604" s="105"/>
      <c r="GF604" s="105"/>
      <c r="GG604" s="105"/>
      <c r="GH604" s="105"/>
      <c r="GI604" s="105"/>
      <c r="GJ604" s="105"/>
      <c r="GK604" s="105"/>
      <c r="GL604" s="105"/>
      <c r="GM604" s="105"/>
      <c r="GN604" s="105"/>
      <c r="GO604" s="105"/>
      <c r="GP604" s="105"/>
      <c r="GQ604" s="105"/>
    </row>
    <row r="605" spans="1:199" s="99" customFormat="1" x14ac:dyDescent="0.25">
      <c r="A605" s="106"/>
      <c r="FU605" s="105"/>
      <c r="FV605" s="105"/>
      <c r="FW605" s="105"/>
      <c r="FX605" s="105"/>
      <c r="FY605" s="105"/>
      <c r="FZ605" s="105"/>
      <c r="GA605" s="105"/>
      <c r="GB605" s="105"/>
      <c r="GC605" s="105"/>
      <c r="GD605" s="105"/>
      <c r="GE605" s="105"/>
      <c r="GF605" s="105"/>
      <c r="GG605" s="105"/>
      <c r="GH605" s="105"/>
      <c r="GI605" s="105"/>
      <c r="GJ605" s="105"/>
      <c r="GK605" s="105"/>
      <c r="GL605" s="105"/>
      <c r="GM605" s="105"/>
      <c r="GN605" s="105"/>
      <c r="GO605" s="105"/>
      <c r="GP605" s="105"/>
      <c r="GQ605" s="105"/>
    </row>
    <row r="606" spans="1:199" s="99" customFormat="1" x14ac:dyDescent="0.25">
      <c r="A606" s="106"/>
      <c r="FU606" s="105"/>
      <c r="FV606" s="105"/>
      <c r="FW606" s="105"/>
      <c r="FX606" s="105"/>
      <c r="FY606" s="105"/>
      <c r="FZ606" s="105"/>
      <c r="GA606" s="105"/>
      <c r="GB606" s="105"/>
      <c r="GC606" s="105"/>
      <c r="GD606" s="105"/>
      <c r="GE606" s="105"/>
      <c r="GF606" s="105"/>
      <c r="GG606" s="105"/>
      <c r="GH606" s="105"/>
      <c r="GI606" s="105"/>
      <c r="GJ606" s="105"/>
      <c r="GK606" s="105"/>
      <c r="GL606" s="105"/>
      <c r="GM606" s="105"/>
      <c r="GN606" s="105"/>
      <c r="GO606" s="105"/>
      <c r="GP606" s="105"/>
      <c r="GQ606" s="105"/>
    </row>
    <row r="607" spans="1:199" s="99" customFormat="1" x14ac:dyDescent="0.25">
      <c r="A607" s="106"/>
      <c r="FU607" s="105"/>
      <c r="FV607" s="105"/>
      <c r="FW607" s="105"/>
      <c r="FX607" s="105"/>
      <c r="FY607" s="105"/>
      <c r="FZ607" s="105"/>
      <c r="GA607" s="105"/>
      <c r="GB607" s="105"/>
      <c r="GC607" s="105"/>
      <c r="GD607" s="105"/>
      <c r="GE607" s="105"/>
      <c r="GF607" s="105"/>
      <c r="GG607" s="105"/>
      <c r="GH607" s="105"/>
      <c r="GI607" s="105"/>
      <c r="GJ607" s="105"/>
      <c r="GK607" s="105"/>
      <c r="GL607" s="105"/>
      <c r="GM607" s="105"/>
      <c r="GN607" s="105"/>
      <c r="GO607" s="105"/>
      <c r="GP607" s="105"/>
      <c r="GQ607" s="105"/>
    </row>
    <row r="608" spans="1:199" s="99" customFormat="1" x14ac:dyDescent="0.25">
      <c r="A608" s="106"/>
      <c r="FU608" s="105"/>
      <c r="FV608" s="105"/>
      <c r="FW608" s="105"/>
      <c r="FX608" s="105"/>
      <c r="FY608" s="105"/>
      <c r="FZ608" s="105"/>
      <c r="GA608" s="105"/>
      <c r="GB608" s="105"/>
      <c r="GC608" s="105"/>
      <c r="GD608" s="105"/>
      <c r="GE608" s="105"/>
      <c r="GF608" s="105"/>
      <c r="GG608" s="105"/>
      <c r="GH608" s="105"/>
      <c r="GI608" s="105"/>
      <c r="GJ608" s="105"/>
      <c r="GK608" s="105"/>
      <c r="GL608" s="105"/>
      <c r="GM608" s="105"/>
      <c r="GN608" s="105"/>
      <c r="GO608" s="105"/>
      <c r="GP608" s="105"/>
      <c r="GQ608" s="105"/>
    </row>
    <row r="609" spans="1:199" s="99" customFormat="1" x14ac:dyDescent="0.25">
      <c r="A609" s="106"/>
      <c r="FU609" s="105"/>
      <c r="FV609" s="105"/>
      <c r="FW609" s="105"/>
      <c r="FX609" s="105"/>
      <c r="FY609" s="105"/>
      <c r="FZ609" s="105"/>
      <c r="GA609" s="105"/>
      <c r="GB609" s="105"/>
      <c r="GC609" s="105"/>
      <c r="GD609" s="105"/>
      <c r="GE609" s="105"/>
      <c r="GF609" s="105"/>
      <c r="GG609" s="105"/>
      <c r="GH609" s="105"/>
      <c r="GI609" s="105"/>
      <c r="GJ609" s="105"/>
      <c r="GK609" s="105"/>
      <c r="GL609" s="105"/>
      <c r="GM609" s="105"/>
      <c r="GN609" s="105"/>
      <c r="GO609" s="105"/>
      <c r="GP609" s="105"/>
      <c r="GQ609" s="105"/>
    </row>
    <row r="610" spans="1:199" s="99" customFormat="1" x14ac:dyDescent="0.25">
      <c r="A610" s="106"/>
      <c r="FU610" s="105"/>
      <c r="FV610" s="105"/>
      <c r="FW610" s="105"/>
      <c r="FX610" s="105"/>
      <c r="FY610" s="105"/>
      <c r="FZ610" s="105"/>
      <c r="GA610" s="105"/>
      <c r="GB610" s="105"/>
      <c r="GC610" s="105"/>
      <c r="GD610" s="105"/>
      <c r="GE610" s="105"/>
      <c r="GF610" s="105"/>
      <c r="GG610" s="105"/>
      <c r="GH610" s="105"/>
      <c r="GI610" s="105"/>
      <c r="GJ610" s="105"/>
      <c r="GK610" s="105"/>
      <c r="GL610" s="105"/>
      <c r="GM610" s="105"/>
      <c r="GN610" s="105"/>
      <c r="GO610" s="105"/>
      <c r="GP610" s="105"/>
      <c r="GQ610" s="105"/>
    </row>
    <row r="611" spans="1:199" s="99" customFormat="1" x14ac:dyDescent="0.25">
      <c r="A611" s="106"/>
      <c r="FU611" s="105"/>
      <c r="FV611" s="105"/>
      <c r="FW611" s="105"/>
      <c r="FX611" s="105"/>
      <c r="FY611" s="105"/>
      <c r="FZ611" s="105"/>
      <c r="GA611" s="105"/>
      <c r="GB611" s="105"/>
      <c r="GC611" s="105"/>
      <c r="GD611" s="105"/>
      <c r="GE611" s="105"/>
      <c r="GF611" s="105"/>
      <c r="GG611" s="105"/>
      <c r="GH611" s="105"/>
      <c r="GI611" s="105"/>
      <c r="GJ611" s="105"/>
      <c r="GK611" s="105"/>
      <c r="GL611" s="105"/>
      <c r="GM611" s="105"/>
      <c r="GN611" s="105"/>
      <c r="GO611" s="105"/>
      <c r="GP611" s="105"/>
      <c r="GQ611" s="105"/>
    </row>
    <row r="612" spans="1:199" s="99" customFormat="1" x14ac:dyDescent="0.25">
      <c r="A612" s="106"/>
      <c r="FU612" s="105"/>
      <c r="FV612" s="105"/>
      <c r="FW612" s="105"/>
      <c r="FX612" s="105"/>
      <c r="FY612" s="105"/>
      <c r="FZ612" s="105"/>
      <c r="GA612" s="105"/>
      <c r="GB612" s="105"/>
      <c r="GC612" s="105"/>
      <c r="GD612" s="105"/>
      <c r="GE612" s="105"/>
      <c r="GF612" s="105"/>
      <c r="GG612" s="105"/>
      <c r="GH612" s="105"/>
      <c r="GI612" s="105"/>
      <c r="GJ612" s="105"/>
      <c r="GK612" s="105"/>
      <c r="GL612" s="105"/>
      <c r="GM612" s="105"/>
      <c r="GN612" s="105"/>
      <c r="GO612" s="105"/>
      <c r="GP612" s="105"/>
      <c r="GQ612" s="105"/>
    </row>
    <row r="613" spans="1:199" s="99" customFormat="1" x14ac:dyDescent="0.25">
      <c r="A613" s="106"/>
      <c r="FU613" s="105"/>
      <c r="FV613" s="105"/>
      <c r="FW613" s="105"/>
      <c r="FX613" s="105"/>
      <c r="FY613" s="105"/>
      <c r="FZ613" s="105"/>
      <c r="GA613" s="105"/>
      <c r="GB613" s="105"/>
      <c r="GC613" s="105"/>
      <c r="GD613" s="105"/>
      <c r="GE613" s="105"/>
      <c r="GF613" s="105"/>
      <c r="GG613" s="105"/>
      <c r="GH613" s="105"/>
      <c r="GI613" s="105"/>
      <c r="GJ613" s="105"/>
      <c r="GK613" s="105"/>
      <c r="GL613" s="105"/>
      <c r="GM613" s="105"/>
      <c r="GN613" s="105"/>
      <c r="GO613" s="105"/>
      <c r="GP613" s="105"/>
      <c r="GQ613" s="105"/>
    </row>
    <row r="614" spans="1:199" s="99" customFormat="1" x14ac:dyDescent="0.25">
      <c r="A614" s="106"/>
      <c r="FU614" s="105"/>
      <c r="FV614" s="105"/>
      <c r="FW614" s="105"/>
      <c r="FX614" s="105"/>
      <c r="FY614" s="105"/>
      <c r="FZ614" s="105"/>
      <c r="GA614" s="105"/>
      <c r="GB614" s="105"/>
      <c r="GC614" s="105"/>
      <c r="GD614" s="105"/>
      <c r="GE614" s="105"/>
      <c r="GF614" s="105"/>
      <c r="GG614" s="105"/>
      <c r="GH614" s="105"/>
      <c r="GI614" s="105"/>
      <c r="GJ614" s="105"/>
      <c r="GK614" s="105"/>
      <c r="GL614" s="105"/>
      <c r="GM614" s="105"/>
      <c r="GN614" s="105"/>
      <c r="GO614" s="105"/>
      <c r="GP614" s="105"/>
      <c r="GQ614" s="105"/>
    </row>
    <row r="615" spans="1:199" s="99" customFormat="1" x14ac:dyDescent="0.25">
      <c r="A615" s="106"/>
      <c r="FU615" s="105"/>
      <c r="FV615" s="105"/>
      <c r="FW615" s="105"/>
      <c r="FX615" s="105"/>
      <c r="FY615" s="105"/>
      <c r="FZ615" s="105"/>
      <c r="GA615" s="105"/>
      <c r="GB615" s="105"/>
      <c r="GC615" s="105"/>
      <c r="GD615" s="105"/>
      <c r="GE615" s="105"/>
      <c r="GF615" s="105"/>
      <c r="GG615" s="105"/>
      <c r="GH615" s="105"/>
      <c r="GI615" s="105"/>
      <c r="GJ615" s="105"/>
      <c r="GK615" s="105"/>
      <c r="GL615" s="105"/>
      <c r="GM615" s="105"/>
      <c r="GN615" s="105"/>
      <c r="GO615" s="105"/>
      <c r="GP615" s="105"/>
      <c r="GQ615" s="105"/>
    </row>
    <row r="616" spans="1:199" s="99" customFormat="1" x14ac:dyDescent="0.25">
      <c r="A616" s="106"/>
      <c r="FU616" s="105"/>
      <c r="FV616" s="105"/>
      <c r="FW616" s="105"/>
      <c r="FX616" s="105"/>
      <c r="FY616" s="105"/>
      <c r="FZ616" s="105"/>
      <c r="GA616" s="105"/>
      <c r="GB616" s="105"/>
      <c r="GC616" s="105"/>
      <c r="GD616" s="105"/>
      <c r="GE616" s="105"/>
      <c r="GF616" s="105"/>
      <c r="GG616" s="105"/>
      <c r="GH616" s="105"/>
      <c r="GI616" s="105"/>
      <c r="GJ616" s="105"/>
      <c r="GK616" s="105"/>
      <c r="GL616" s="105"/>
      <c r="GM616" s="105"/>
      <c r="GN616" s="105"/>
      <c r="GO616" s="105"/>
      <c r="GP616" s="105"/>
      <c r="GQ616" s="105"/>
    </row>
    <row r="617" spans="1:199" s="99" customFormat="1" x14ac:dyDescent="0.25">
      <c r="A617" s="106"/>
      <c r="FU617" s="105"/>
      <c r="FV617" s="105"/>
      <c r="FW617" s="105"/>
      <c r="FX617" s="105"/>
      <c r="FY617" s="105"/>
      <c r="FZ617" s="105"/>
      <c r="GA617" s="105"/>
      <c r="GB617" s="105"/>
      <c r="GC617" s="105"/>
      <c r="GD617" s="105"/>
      <c r="GE617" s="105"/>
      <c r="GF617" s="105"/>
      <c r="GG617" s="105"/>
      <c r="GH617" s="105"/>
      <c r="GI617" s="105"/>
      <c r="GJ617" s="105"/>
      <c r="GK617" s="105"/>
      <c r="GL617" s="105"/>
      <c r="GM617" s="105"/>
      <c r="GN617" s="105"/>
      <c r="GO617" s="105"/>
      <c r="GP617" s="105"/>
      <c r="GQ617" s="105"/>
    </row>
    <row r="618" spans="1:199" s="99" customFormat="1" x14ac:dyDescent="0.25">
      <c r="A618" s="106"/>
      <c r="FU618" s="105"/>
      <c r="FV618" s="105"/>
      <c r="FW618" s="105"/>
      <c r="FX618" s="105"/>
      <c r="FY618" s="105"/>
      <c r="FZ618" s="105"/>
      <c r="GA618" s="105"/>
      <c r="GB618" s="105"/>
      <c r="GC618" s="105"/>
      <c r="GD618" s="105"/>
      <c r="GE618" s="105"/>
      <c r="GF618" s="105"/>
      <c r="GG618" s="105"/>
      <c r="GH618" s="105"/>
      <c r="GI618" s="105"/>
      <c r="GJ618" s="105"/>
      <c r="GK618" s="105"/>
      <c r="GL618" s="105"/>
      <c r="GM618" s="105"/>
      <c r="GN618" s="105"/>
      <c r="GO618" s="105"/>
      <c r="GP618" s="105"/>
      <c r="GQ618" s="105"/>
    </row>
    <row r="619" spans="1:199" s="99" customFormat="1" x14ac:dyDescent="0.25">
      <c r="A619" s="106"/>
      <c r="FU619" s="105"/>
      <c r="FV619" s="105"/>
      <c r="FW619" s="105"/>
      <c r="FX619" s="105"/>
      <c r="FY619" s="105"/>
      <c r="FZ619" s="105"/>
      <c r="GA619" s="105"/>
      <c r="GB619" s="105"/>
      <c r="GC619" s="105"/>
      <c r="GD619" s="105"/>
      <c r="GE619" s="105"/>
      <c r="GF619" s="105"/>
      <c r="GG619" s="105"/>
      <c r="GH619" s="105"/>
      <c r="GI619" s="105"/>
      <c r="GJ619" s="105"/>
      <c r="GK619" s="105"/>
      <c r="GL619" s="105"/>
      <c r="GM619" s="105"/>
      <c r="GN619" s="105"/>
      <c r="GO619" s="105"/>
      <c r="GP619" s="105"/>
      <c r="GQ619" s="105"/>
    </row>
    <row r="620" spans="1:199" s="99" customFormat="1" x14ac:dyDescent="0.25">
      <c r="A620" s="106"/>
      <c r="FU620" s="105"/>
      <c r="FV620" s="105"/>
      <c r="FW620" s="105"/>
      <c r="FX620" s="105"/>
      <c r="FY620" s="105"/>
      <c r="FZ620" s="105"/>
      <c r="GA620" s="105"/>
      <c r="GB620" s="105"/>
      <c r="GC620" s="105"/>
      <c r="GD620" s="105"/>
      <c r="GE620" s="105"/>
      <c r="GF620" s="105"/>
      <c r="GG620" s="105"/>
      <c r="GH620" s="105"/>
      <c r="GI620" s="105"/>
      <c r="GJ620" s="105"/>
      <c r="GK620" s="105"/>
      <c r="GL620" s="105"/>
      <c r="GM620" s="105"/>
      <c r="GN620" s="105"/>
      <c r="GO620" s="105"/>
      <c r="GP620" s="105"/>
      <c r="GQ620" s="105"/>
    </row>
    <row r="621" spans="1:199" s="99" customFormat="1" x14ac:dyDescent="0.25">
      <c r="A621" s="106"/>
      <c r="FU621" s="105"/>
      <c r="FV621" s="105"/>
      <c r="FW621" s="105"/>
      <c r="FX621" s="105"/>
      <c r="FY621" s="105"/>
      <c r="FZ621" s="105"/>
      <c r="GA621" s="105"/>
      <c r="GB621" s="105"/>
      <c r="GC621" s="105"/>
      <c r="GD621" s="105"/>
      <c r="GE621" s="105"/>
      <c r="GF621" s="105"/>
      <c r="GG621" s="105"/>
      <c r="GH621" s="105"/>
      <c r="GI621" s="105"/>
      <c r="GJ621" s="105"/>
      <c r="GK621" s="105"/>
      <c r="GL621" s="105"/>
      <c r="GM621" s="105"/>
      <c r="GN621" s="105"/>
      <c r="GO621" s="105"/>
      <c r="GP621" s="105"/>
      <c r="GQ621" s="105"/>
    </row>
    <row r="622" spans="1:199" s="99" customFormat="1" x14ac:dyDescent="0.25">
      <c r="A622" s="106"/>
      <c r="FU622" s="105"/>
      <c r="FV622" s="105"/>
      <c r="FW622" s="105"/>
      <c r="FX622" s="105"/>
      <c r="FY622" s="105"/>
      <c r="FZ622" s="105"/>
      <c r="GA622" s="105"/>
      <c r="GB622" s="105"/>
      <c r="GC622" s="105"/>
      <c r="GD622" s="105"/>
      <c r="GE622" s="105"/>
      <c r="GF622" s="105"/>
      <c r="GG622" s="105"/>
      <c r="GH622" s="105"/>
      <c r="GI622" s="105"/>
      <c r="GJ622" s="105"/>
      <c r="GK622" s="105"/>
      <c r="GL622" s="105"/>
      <c r="GM622" s="105"/>
      <c r="GN622" s="105"/>
      <c r="GO622" s="105"/>
      <c r="GP622" s="105"/>
      <c r="GQ622" s="105"/>
    </row>
    <row r="623" spans="1:199" s="99" customFormat="1" x14ac:dyDescent="0.25">
      <c r="A623" s="106"/>
      <c r="FU623" s="105"/>
      <c r="FV623" s="105"/>
      <c r="FW623" s="105"/>
      <c r="FX623" s="105"/>
      <c r="FY623" s="105"/>
      <c r="FZ623" s="105"/>
      <c r="GA623" s="105"/>
      <c r="GB623" s="105"/>
      <c r="GC623" s="105"/>
      <c r="GD623" s="105"/>
      <c r="GE623" s="105"/>
      <c r="GF623" s="105"/>
      <c r="GG623" s="105"/>
      <c r="GH623" s="105"/>
      <c r="GI623" s="105"/>
      <c r="GJ623" s="105"/>
      <c r="GK623" s="105"/>
      <c r="GL623" s="105"/>
      <c r="GM623" s="105"/>
      <c r="GN623" s="105"/>
      <c r="GO623" s="105"/>
      <c r="GP623" s="105"/>
      <c r="GQ623" s="105"/>
    </row>
    <row r="624" spans="1:199" s="99" customFormat="1" x14ac:dyDescent="0.25">
      <c r="A624" s="106"/>
      <c r="FU624" s="105"/>
      <c r="FV624" s="105"/>
      <c r="FW624" s="105"/>
      <c r="FX624" s="105"/>
      <c r="FY624" s="105"/>
      <c r="FZ624" s="105"/>
      <c r="GA624" s="105"/>
      <c r="GB624" s="105"/>
      <c r="GC624" s="105"/>
      <c r="GD624" s="105"/>
      <c r="GE624" s="105"/>
      <c r="GF624" s="105"/>
      <c r="GG624" s="105"/>
      <c r="GH624" s="105"/>
      <c r="GI624" s="105"/>
      <c r="GJ624" s="105"/>
      <c r="GK624" s="105"/>
      <c r="GL624" s="105"/>
      <c r="GM624" s="105"/>
      <c r="GN624" s="105"/>
      <c r="GO624" s="105"/>
      <c r="GP624" s="105"/>
      <c r="GQ624" s="105"/>
    </row>
    <row r="625" spans="1:199" s="99" customFormat="1" x14ac:dyDescent="0.25">
      <c r="A625" s="106"/>
      <c r="FU625" s="105"/>
      <c r="FV625" s="105"/>
      <c r="FW625" s="105"/>
      <c r="FX625" s="105"/>
      <c r="FY625" s="105"/>
      <c r="FZ625" s="105"/>
      <c r="GA625" s="105"/>
      <c r="GB625" s="105"/>
      <c r="GC625" s="105"/>
      <c r="GD625" s="105"/>
      <c r="GE625" s="105"/>
      <c r="GF625" s="105"/>
      <c r="GG625" s="105"/>
      <c r="GH625" s="105"/>
      <c r="GI625" s="105"/>
      <c r="GJ625" s="105"/>
      <c r="GK625" s="105"/>
      <c r="GL625" s="105"/>
      <c r="GM625" s="105"/>
      <c r="GN625" s="105"/>
      <c r="GO625" s="105"/>
      <c r="GP625" s="105"/>
      <c r="GQ625" s="105"/>
    </row>
    <row r="626" spans="1:199" s="99" customFormat="1" x14ac:dyDescent="0.25">
      <c r="A626" s="106"/>
      <c r="FU626" s="105"/>
      <c r="FV626" s="105"/>
      <c r="FW626" s="105"/>
      <c r="FX626" s="105"/>
      <c r="FY626" s="105"/>
      <c r="FZ626" s="105"/>
      <c r="GA626" s="105"/>
      <c r="GB626" s="105"/>
      <c r="GC626" s="105"/>
      <c r="GD626" s="105"/>
      <c r="GE626" s="105"/>
      <c r="GF626" s="105"/>
      <c r="GG626" s="105"/>
      <c r="GH626" s="105"/>
      <c r="GI626" s="105"/>
      <c r="GJ626" s="105"/>
      <c r="GK626" s="105"/>
      <c r="GL626" s="105"/>
      <c r="GM626" s="105"/>
      <c r="GN626" s="105"/>
      <c r="GO626" s="105"/>
      <c r="GP626" s="105"/>
      <c r="GQ626" s="105"/>
    </row>
    <row r="627" spans="1:199" s="99" customFormat="1" x14ac:dyDescent="0.25">
      <c r="A627" s="106"/>
      <c r="FU627" s="105"/>
      <c r="FV627" s="105"/>
      <c r="FW627" s="105"/>
      <c r="FX627" s="105"/>
      <c r="FY627" s="105"/>
      <c r="FZ627" s="105"/>
      <c r="GA627" s="105"/>
      <c r="GB627" s="105"/>
      <c r="GC627" s="105"/>
      <c r="GD627" s="105"/>
      <c r="GE627" s="105"/>
      <c r="GF627" s="105"/>
      <c r="GG627" s="105"/>
      <c r="GH627" s="105"/>
      <c r="GI627" s="105"/>
      <c r="GJ627" s="105"/>
      <c r="GK627" s="105"/>
      <c r="GL627" s="105"/>
      <c r="GM627" s="105"/>
      <c r="GN627" s="105"/>
      <c r="GO627" s="105"/>
      <c r="GP627" s="105"/>
      <c r="GQ627" s="105"/>
    </row>
    <row r="628" spans="1:199" s="99" customFormat="1" x14ac:dyDescent="0.25">
      <c r="A628" s="106"/>
      <c r="FU628" s="105"/>
      <c r="FV628" s="105"/>
      <c r="FW628" s="105"/>
      <c r="FX628" s="105"/>
      <c r="FY628" s="105"/>
      <c r="FZ628" s="105"/>
      <c r="GA628" s="105"/>
      <c r="GB628" s="105"/>
      <c r="GC628" s="105"/>
      <c r="GD628" s="105"/>
      <c r="GE628" s="105"/>
      <c r="GF628" s="105"/>
      <c r="GG628" s="105"/>
      <c r="GH628" s="105"/>
      <c r="GI628" s="105"/>
      <c r="GJ628" s="105"/>
      <c r="GK628" s="105"/>
      <c r="GL628" s="105"/>
      <c r="GM628" s="105"/>
      <c r="GN628" s="105"/>
      <c r="GO628" s="105"/>
      <c r="GP628" s="105"/>
      <c r="GQ628" s="105"/>
    </row>
    <row r="629" spans="1:199" s="99" customFormat="1" x14ac:dyDescent="0.25">
      <c r="A629" s="106"/>
      <c r="FU629" s="105"/>
      <c r="FV629" s="105"/>
      <c r="FW629" s="105"/>
      <c r="FX629" s="105"/>
      <c r="FY629" s="105"/>
      <c r="FZ629" s="105"/>
      <c r="GA629" s="105"/>
      <c r="GB629" s="105"/>
      <c r="GC629" s="105"/>
      <c r="GD629" s="105"/>
      <c r="GE629" s="105"/>
      <c r="GF629" s="105"/>
      <c r="GG629" s="105"/>
      <c r="GH629" s="105"/>
      <c r="GI629" s="105"/>
      <c r="GJ629" s="105"/>
      <c r="GK629" s="105"/>
      <c r="GL629" s="105"/>
      <c r="GM629" s="105"/>
      <c r="GN629" s="105"/>
      <c r="GO629" s="105"/>
      <c r="GP629" s="105"/>
      <c r="GQ629" s="105"/>
    </row>
    <row r="630" spans="1:199" s="99" customFormat="1" x14ac:dyDescent="0.25">
      <c r="A630" s="106"/>
      <c r="FU630" s="105"/>
      <c r="FV630" s="105"/>
      <c r="FW630" s="105"/>
      <c r="FX630" s="105"/>
      <c r="FY630" s="105"/>
      <c r="FZ630" s="105"/>
      <c r="GA630" s="105"/>
      <c r="GB630" s="105"/>
      <c r="GC630" s="105"/>
      <c r="GD630" s="105"/>
      <c r="GE630" s="105"/>
      <c r="GF630" s="105"/>
      <c r="GG630" s="105"/>
      <c r="GH630" s="105"/>
      <c r="GI630" s="105"/>
      <c r="GJ630" s="105"/>
      <c r="GK630" s="105"/>
      <c r="GL630" s="105"/>
      <c r="GM630" s="105"/>
      <c r="GN630" s="105"/>
      <c r="GO630" s="105"/>
      <c r="GP630" s="105"/>
      <c r="GQ630" s="105"/>
    </row>
    <row r="631" spans="1:199" s="99" customFormat="1" x14ac:dyDescent="0.25">
      <c r="A631" s="106"/>
      <c r="FU631" s="105"/>
      <c r="FV631" s="105"/>
      <c r="FW631" s="105"/>
      <c r="FX631" s="105"/>
      <c r="FY631" s="105"/>
      <c r="FZ631" s="105"/>
      <c r="GA631" s="105"/>
      <c r="GB631" s="105"/>
      <c r="GC631" s="105"/>
      <c r="GD631" s="105"/>
      <c r="GE631" s="105"/>
      <c r="GF631" s="105"/>
      <c r="GG631" s="105"/>
      <c r="GH631" s="105"/>
      <c r="GI631" s="105"/>
      <c r="GJ631" s="105"/>
      <c r="GK631" s="105"/>
      <c r="GL631" s="105"/>
      <c r="GM631" s="105"/>
      <c r="GN631" s="105"/>
      <c r="GO631" s="105"/>
      <c r="GP631" s="105"/>
      <c r="GQ631" s="105"/>
    </row>
    <row r="632" spans="1:199" s="99" customFormat="1" x14ac:dyDescent="0.25">
      <c r="A632" s="153"/>
      <c r="B632" s="105"/>
      <c r="C632" s="105"/>
      <c r="D632" s="105"/>
      <c r="E632" s="105"/>
      <c r="F632" s="105"/>
      <c r="G632" s="105"/>
      <c r="FU632" s="105"/>
      <c r="FV632" s="105"/>
      <c r="FW632" s="105"/>
      <c r="FX632" s="105"/>
      <c r="FY632" s="105"/>
      <c r="FZ632" s="105"/>
      <c r="GA632" s="105"/>
      <c r="GB632" s="105"/>
      <c r="GC632" s="105"/>
      <c r="GD632" s="105"/>
      <c r="GE632" s="105"/>
      <c r="GF632" s="105"/>
      <c r="GG632" s="105"/>
      <c r="GH632" s="105"/>
      <c r="GI632" s="105"/>
      <c r="GJ632" s="105"/>
      <c r="GK632" s="105"/>
      <c r="GL632" s="105"/>
      <c r="GM632" s="105"/>
      <c r="GN632" s="105"/>
      <c r="GO632" s="105"/>
      <c r="GP632" s="105"/>
      <c r="GQ632" s="105"/>
    </row>
    <row r="633" spans="1:199" s="99" customFormat="1" x14ac:dyDescent="0.25">
      <c r="A633" s="153"/>
      <c r="B633" s="105"/>
      <c r="C633" s="105"/>
      <c r="D633" s="105"/>
      <c r="E633" s="105"/>
      <c r="F633" s="105"/>
      <c r="G633" s="105"/>
      <c r="FU633" s="105"/>
      <c r="FV633" s="105"/>
      <c r="FW633" s="105"/>
      <c r="FX633" s="105"/>
      <c r="FY633" s="105"/>
      <c r="FZ633" s="105"/>
      <c r="GA633" s="105"/>
      <c r="GB633" s="105"/>
      <c r="GC633" s="105"/>
      <c r="GD633" s="105"/>
      <c r="GE633" s="105"/>
      <c r="GF633" s="105"/>
      <c r="GG633" s="105"/>
      <c r="GH633" s="105"/>
      <c r="GI633" s="105"/>
      <c r="GJ633" s="105"/>
      <c r="GK633" s="105"/>
      <c r="GL633" s="105"/>
      <c r="GM633" s="105"/>
      <c r="GN633" s="105"/>
      <c r="GO633" s="105"/>
      <c r="GP633" s="105"/>
      <c r="GQ633" s="105"/>
    </row>
    <row r="634" spans="1:199" s="99" customFormat="1" x14ac:dyDescent="0.25">
      <c r="A634" s="153"/>
      <c r="B634" s="105"/>
      <c r="C634" s="105"/>
      <c r="D634" s="105"/>
      <c r="E634" s="105"/>
      <c r="F634" s="105"/>
      <c r="G634" s="105"/>
      <c r="FU634" s="105"/>
      <c r="FV634" s="105"/>
      <c r="FW634" s="105"/>
      <c r="FX634" s="105"/>
      <c r="FY634" s="105"/>
      <c r="FZ634" s="105"/>
      <c r="GA634" s="105"/>
      <c r="GB634" s="105"/>
      <c r="GC634" s="105"/>
      <c r="GD634" s="105"/>
      <c r="GE634" s="105"/>
      <c r="GF634" s="105"/>
      <c r="GG634" s="105"/>
      <c r="GH634" s="105"/>
      <c r="GI634" s="105"/>
      <c r="GJ634" s="105"/>
      <c r="GK634" s="105"/>
      <c r="GL634" s="105"/>
      <c r="GM634" s="105"/>
      <c r="GN634" s="105"/>
      <c r="GO634" s="105"/>
      <c r="GP634" s="105"/>
      <c r="GQ634" s="105"/>
    </row>
    <row r="635" spans="1:199" s="99" customFormat="1" x14ac:dyDescent="0.25">
      <c r="A635" s="153"/>
      <c r="B635" s="105"/>
      <c r="C635" s="105"/>
      <c r="D635" s="105"/>
      <c r="E635" s="105"/>
      <c r="F635" s="105"/>
      <c r="G635" s="105"/>
      <c r="FU635" s="105"/>
      <c r="FV635" s="105"/>
      <c r="FW635" s="105"/>
      <c r="FX635" s="105"/>
      <c r="FY635" s="105"/>
      <c r="FZ635" s="105"/>
      <c r="GA635" s="105"/>
      <c r="GB635" s="105"/>
      <c r="GC635" s="105"/>
      <c r="GD635" s="105"/>
      <c r="GE635" s="105"/>
      <c r="GF635" s="105"/>
      <c r="GG635" s="105"/>
      <c r="GH635" s="105"/>
      <c r="GI635" s="105"/>
      <c r="GJ635" s="105"/>
      <c r="GK635" s="105"/>
      <c r="GL635" s="105"/>
      <c r="GM635" s="105"/>
      <c r="GN635" s="105"/>
      <c r="GO635" s="105"/>
      <c r="GP635" s="105"/>
      <c r="GQ635" s="105"/>
    </row>
    <row r="636" spans="1:199" s="99" customFormat="1" x14ac:dyDescent="0.25">
      <c r="A636" s="153"/>
      <c r="B636" s="105"/>
      <c r="C636" s="105"/>
      <c r="D636" s="105"/>
      <c r="E636" s="105"/>
      <c r="F636" s="105"/>
      <c r="G636" s="105"/>
      <c r="FU636" s="105"/>
      <c r="FV636" s="105"/>
      <c r="FW636" s="105"/>
      <c r="FX636" s="105"/>
      <c r="FY636" s="105"/>
      <c r="FZ636" s="105"/>
      <c r="GA636" s="105"/>
      <c r="GB636" s="105"/>
      <c r="GC636" s="105"/>
      <c r="GD636" s="105"/>
      <c r="GE636" s="105"/>
      <c r="GF636" s="105"/>
      <c r="GG636" s="105"/>
      <c r="GH636" s="105"/>
      <c r="GI636" s="105"/>
      <c r="GJ636" s="105"/>
      <c r="GK636" s="105"/>
      <c r="GL636" s="105"/>
      <c r="GM636" s="105"/>
      <c r="GN636" s="105"/>
      <c r="GO636" s="105"/>
      <c r="GP636" s="105"/>
      <c r="GQ636" s="105"/>
    </row>
    <row r="637" spans="1:199" s="99" customFormat="1" x14ac:dyDescent="0.25">
      <c r="A637" s="153"/>
      <c r="B637" s="105"/>
      <c r="C637" s="105"/>
      <c r="D637" s="105"/>
      <c r="E637" s="105"/>
      <c r="F637" s="105"/>
      <c r="G637" s="105"/>
      <c r="FU637" s="105"/>
      <c r="FV637" s="105"/>
      <c r="FW637" s="105"/>
      <c r="FX637" s="105"/>
      <c r="FY637" s="105"/>
      <c r="FZ637" s="105"/>
      <c r="GA637" s="105"/>
      <c r="GB637" s="105"/>
      <c r="GC637" s="105"/>
      <c r="GD637" s="105"/>
      <c r="GE637" s="105"/>
      <c r="GF637" s="105"/>
      <c r="GG637" s="105"/>
      <c r="GH637" s="105"/>
      <c r="GI637" s="105"/>
      <c r="GJ637" s="105"/>
      <c r="GK637" s="105"/>
      <c r="GL637" s="105"/>
      <c r="GM637" s="105"/>
      <c r="GN637" s="105"/>
      <c r="GO637" s="105"/>
      <c r="GP637" s="105"/>
      <c r="GQ637" s="105"/>
    </row>
    <row r="638" spans="1:199" s="99" customFormat="1" x14ac:dyDescent="0.25">
      <c r="A638" s="153"/>
      <c r="B638" s="105"/>
      <c r="C638" s="105"/>
      <c r="D638" s="105"/>
      <c r="E638" s="105"/>
      <c r="F638" s="105"/>
      <c r="G638" s="105"/>
      <c r="FU638" s="105"/>
      <c r="FV638" s="105"/>
      <c r="FW638" s="105"/>
      <c r="FX638" s="105"/>
      <c r="FY638" s="105"/>
      <c r="FZ638" s="105"/>
      <c r="GA638" s="105"/>
      <c r="GB638" s="105"/>
      <c r="GC638" s="105"/>
      <c r="GD638" s="105"/>
      <c r="GE638" s="105"/>
      <c r="GF638" s="105"/>
      <c r="GG638" s="105"/>
      <c r="GH638" s="105"/>
      <c r="GI638" s="105"/>
      <c r="GJ638" s="105"/>
      <c r="GK638" s="105"/>
      <c r="GL638" s="105"/>
      <c r="GM638" s="105"/>
      <c r="GN638" s="105"/>
      <c r="GO638" s="105"/>
      <c r="GP638" s="105"/>
      <c r="GQ638" s="105"/>
    </row>
    <row r="639" spans="1:199" s="99" customFormat="1" x14ac:dyDescent="0.25">
      <c r="A639" s="153"/>
      <c r="B639" s="105"/>
      <c r="C639" s="105"/>
      <c r="D639" s="105"/>
      <c r="E639" s="105"/>
      <c r="F639" s="105"/>
      <c r="G639" s="105"/>
      <c r="FU639" s="105"/>
      <c r="FV639" s="105"/>
      <c r="FW639" s="105"/>
      <c r="FX639" s="105"/>
      <c r="FY639" s="105"/>
      <c r="FZ639" s="105"/>
      <c r="GA639" s="105"/>
      <c r="GB639" s="105"/>
      <c r="GC639" s="105"/>
      <c r="GD639" s="105"/>
      <c r="GE639" s="105"/>
      <c r="GF639" s="105"/>
      <c r="GG639" s="105"/>
      <c r="GH639" s="105"/>
      <c r="GI639" s="105"/>
      <c r="GJ639" s="105"/>
      <c r="GK639" s="105"/>
      <c r="GL639" s="105"/>
      <c r="GM639" s="105"/>
      <c r="GN639" s="105"/>
      <c r="GO639" s="105"/>
      <c r="GP639" s="105"/>
      <c r="GQ639" s="105"/>
    </row>
    <row r="640" spans="1:199" s="99" customFormat="1" x14ac:dyDescent="0.25">
      <c r="A640" s="153"/>
      <c r="B640" s="105"/>
      <c r="C640" s="105"/>
      <c r="D640" s="105"/>
      <c r="E640" s="105"/>
      <c r="F640" s="105"/>
      <c r="G640" s="105"/>
      <c r="FU640" s="105"/>
      <c r="FV640" s="105"/>
      <c r="FW640" s="105"/>
      <c r="FX640" s="105"/>
      <c r="FY640" s="105"/>
      <c r="FZ640" s="105"/>
      <c r="GA640" s="105"/>
      <c r="GB640" s="105"/>
      <c r="GC640" s="105"/>
      <c r="GD640" s="105"/>
      <c r="GE640" s="105"/>
      <c r="GF640" s="105"/>
      <c r="GG640" s="105"/>
      <c r="GH640" s="105"/>
      <c r="GI640" s="105"/>
      <c r="GJ640" s="105"/>
      <c r="GK640" s="105"/>
      <c r="GL640" s="105"/>
      <c r="GM640" s="105"/>
      <c r="GN640" s="105"/>
      <c r="GO640" s="105"/>
      <c r="GP640" s="105"/>
      <c r="GQ640" s="105"/>
    </row>
    <row r="641" spans="1:199" s="99" customFormat="1" x14ac:dyDescent="0.25">
      <c r="A641" s="153"/>
      <c r="B641" s="105"/>
      <c r="C641" s="105"/>
      <c r="D641" s="105"/>
      <c r="E641" s="105"/>
      <c r="F641" s="105"/>
      <c r="G641" s="105"/>
      <c r="FU641" s="105"/>
      <c r="FV641" s="105"/>
      <c r="FW641" s="105"/>
      <c r="FX641" s="105"/>
      <c r="FY641" s="105"/>
      <c r="FZ641" s="105"/>
      <c r="GA641" s="105"/>
      <c r="GB641" s="105"/>
      <c r="GC641" s="105"/>
      <c r="GD641" s="105"/>
      <c r="GE641" s="105"/>
      <c r="GF641" s="105"/>
      <c r="GG641" s="105"/>
      <c r="GH641" s="105"/>
      <c r="GI641" s="105"/>
      <c r="GJ641" s="105"/>
      <c r="GK641" s="105"/>
      <c r="GL641" s="105"/>
      <c r="GM641" s="105"/>
      <c r="GN641" s="105"/>
      <c r="GO641" s="105"/>
      <c r="GP641" s="105"/>
      <c r="GQ641" s="105"/>
    </row>
    <row r="642" spans="1:199" s="99" customFormat="1" x14ac:dyDescent="0.25">
      <c r="A642" s="153"/>
      <c r="B642" s="105"/>
      <c r="C642" s="105"/>
      <c r="D642" s="105"/>
      <c r="E642" s="105"/>
      <c r="F642" s="105"/>
      <c r="G642" s="105"/>
      <c r="FU642" s="105"/>
      <c r="FV642" s="105"/>
      <c r="FW642" s="105"/>
      <c r="FX642" s="105"/>
      <c r="FY642" s="105"/>
      <c r="FZ642" s="105"/>
      <c r="GA642" s="105"/>
      <c r="GB642" s="105"/>
      <c r="GC642" s="105"/>
      <c r="GD642" s="105"/>
      <c r="GE642" s="105"/>
      <c r="GF642" s="105"/>
      <c r="GG642" s="105"/>
      <c r="GH642" s="105"/>
      <c r="GI642" s="105"/>
      <c r="GJ642" s="105"/>
      <c r="GK642" s="105"/>
      <c r="GL642" s="105"/>
      <c r="GM642" s="105"/>
      <c r="GN642" s="105"/>
      <c r="GO642" s="105"/>
      <c r="GP642" s="105"/>
      <c r="GQ642" s="105"/>
    </row>
    <row r="643" spans="1:199" s="99" customFormat="1" x14ac:dyDescent="0.25">
      <c r="A643" s="153"/>
      <c r="B643" s="105"/>
      <c r="C643" s="105"/>
      <c r="D643" s="105"/>
      <c r="E643" s="105"/>
      <c r="F643" s="105"/>
      <c r="G643" s="105"/>
      <c r="FU643" s="105"/>
      <c r="FV643" s="105"/>
      <c r="FW643" s="105"/>
      <c r="FX643" s="105"/>
      <c r="FY643" s="105"/>
      <c r="FZ643" s="105"/>
      <c r="GA643" s="105"/>
      <c r="GB643" s="105"/>
      <c r="GC643" s="105"/>
      <c r="GD643" s="105"/>
      <c r="GE643" s="105"/>
      <c r="GF643" s="105"/>
      <c r="GG643" s="105"/>
      <c r="GH643" s="105"/>
      <c r="GI643" s="105"/>
      <c r="GJ643" s="105"/>
      <c r="GK643" s="105"/>
      <c r="GL643" s="105"/>
      <c r="GM643" s="105"/>
      <c r="GN643" s="105"/>
      <c r="GO643" s="105"/>
      <c r="GP643" s="105"/>
      <c r="GQ643" s="105"/>
    </row>
    <row r="644" spans="1:199" s="99" customFormat="1" x14ac:dyDescent="0.25">
      <c r="A644" s="153"/>
      <c r="B644" s="105"/>
      <c r="C644" s="105"/>
      <c r="D644" s="105"/>
      <c r="E644" s="105"/>
      <c r="F644" s="105"/>
      <c r="G644" s="105"/>
      <c r="FU644" s="105"/>
      <c r="FV644" s="105"/>
      <c r="FW644" s="105"/>
      <c r="FX644" s="105"/>
      <c r="FY644" s="105"/>
      <c r="FZ644" s="105"/>
      <c r="GA644" s="105"/>
      <c r="GB644" s="105"/>
      <c r="GC644" s="105"/>
      <c r="GD644" s="105"/>
      <c r="GE644" s="105"/>
      <c r="GF644" s="105"/>
      <c r="GG644" s="105"/>
      <c r="GH644" s="105"/>
      <c r="GI644" s="105"/>
      <c r="GJ644" s="105"/>
      <c r="GK644" s="105"/>
      <c r="GL644" s="105"/>
      <c r="GM644" s="105"/>
      <c r="GN644" s="105"/>
      <c r="GO644" s="105"/>
      <c r="GP644" s="105"/>
      <c r="GQ644" s="105"/>
    </row>
    <row r="645" spans="1:199" s="99" customFormat="1" x14ac:dyDescent="0.25">
      <c r="A645" s="153"/>
      <c r="B645" s="105"/>
      <c r="C645" s="105"/>
      <c r="D645" s="105"/>
      <c r="E645" s="105"/>
      <c r="F645" s="105"/>
      <c r="G645" s="105"/>
      <c r="FU645" s="105"/>
      <c r="FV645" s="105"/>
      <c r="FW645" s="105"/>
      <c r="FX645" s="105"/>
      <c r="FY645" s="105"/>
      <c r="FZ645" s="105"/>
      <c r="GA645" s="105"/>
      <c r="GB645" s="105"/>
      <c r="GC645" s="105"/>
      <c r="GD645" s="105"/>
      <c r="GE645" s="105"/>
      <c r="GF645" s="105"/>
      <c r="GG645" s="105"/>
      <c r="GH645" s="105"/>
      <c r="GI645" s="105"/>
      <c r="GJ645" s="105"/>
      <c r="GK645" s="105"/>
      <c r="GL645" s="105"/>
      <c r="GM645" s="105"/>
      <c r="GN645" s="105"/>
      <c r="GO645" s="105"/>
      <c r="GP645" s="105"/>
      <c r="GQ645" s="105"/>
    </row>
    <row r="646" spans="1:199" s="99" customFormat="1" x14ac:dyDescent="0.25">
      <c r="A646" s="153"/>
      <c r="B646" s="105"/>
      <c r="C646" s="105"/>
      <c r="D646" s="105"/>
      <c r="E646" s="105"/>
      <c r="F646" s="105"/>
      <c r="G646" s="105"/>
      <c r="FU646" s="105"/>
      <c r="FV646" s="105"/>
      <c r="FW646" s="105"/>
      <c r="FX646" s="105"/>
      <c r="FY646" s="105"/>
      <c r="FZ646" s="105"/>
      <c r="GA646" s="105"/>
      <c r="GB646" s="105"/>
      <c r="GC646" s="105"/>
      <c r="GD646" s="105"/>
      <c r="GE646" s="105"/>
      <c r="GF646" s="105"/>
      <c r="GG646" s="105"/>
      <c r="GH646" s="105"/>
      <c r="GI646" s="105"/>
      <c r="GJ646" s="105"/>
      <c r="GK646" s="105"/>
      <c r="GL646" s="105"/>
      <c r="GM646" s="105"/>
      <c r="GN646" s="105"/>
      <c r="GO646" s="105"/>
      <c r="GP646" s="105"/>
      <c r="GQ646" s="105"/>
    </row>
  </sheetData>
  <mergeCells count="40">
    <mergeCell ref="B49:C49"/>
    <mergeCell ref="B52:C52"/>
    <mergeCell ref="B47:C48"/>
    <mergeCell ref="D47:D48"/>
    <mergeCell ref="E47:E48"/>
    <mergeCell ref="F47:F48"/>
    <mergeCell ref="G47:G48"/>
    <mergeCell ref="C17:F17"/>
    <mergeCell ref="B1:F1"/>
    <mergeCell ref="B7:F7"/>
    <mergeCell ref="B8:F8"/>
    <mergeCell ref="E9:F9"/>
    <mergeCell ref="E10:F10"/>
    <mergeCell ref="E11:F11"/>
    <mergeCell ref="E12:F12"/>
    <mergeCell ref="E13:F13"/>
    <mergeCell ref="B14:F14"/>
    <mergeCell ref="C15:F15"/>
    <mergeCell ref="C16:F16"/>
    <mergeCell ref="C31:F31"/>
    <mergeCell ref="C18:F18"/>
    <mergeCell ref="C19:F19"/>
    <mergeCell ref="C20:F20"/>
    <mergeCell ref="C21:F21"/>
    <mergeCell ref="C22:F22"/>
    <mergeCell ref="B24:F24"/>
    <mergeCell ref="C25:F25"/>
    <mergeCell ref="C26:F26"/>
    <mergeCell ref="C27:F27"/>
    <mergeCell ref="C28:F28"/>
    <mergeCell ref="B30:F30"/>
    <mergeCell ref="B40:F40"/>
    <mergeCell ref="B41:F41"/>
    <mergeCell ref="B42:F42"/>
    <mergeCell ref="C32:F32"/>
    <mergeCell ref="C33:F33"/>
    <mergeCell ref="C34:F34"/>
    <mergeCell ref="C36:F36"/>
    <mergeCell ref="C37:F37"/>
    <mergeCell ref="B39:F39"/>
  </mergeCells>
  <dataValidations count="4">
    <dataValidation type="list" allowBlank="1" showInputMessage="1" showErrorMessage="1" sqref="G4">
      <formula1>"istoriuli,mimdinare (faqt.),saprognozo"</formula1>
    </dataValidation>
    <dataValidation type="list" allowBlank="1" showInputMessage="1" showErrorMessage="1" sqref="G2">
      <formula1>"lari,dolari,evro"</formula1>
    </dataValidation>
    <dataValidation allowBlank="1" showInputMessage="1" showErrorMessage="1" errorTitle="შეცდომა!" error="შეყვანილია მცდარი მონაცემები" sqref="I3"/>
    <dataValidation type="decimal" allowBlank="1" showInputMessage="1" showErrorMessage="1" errorTitle="შეცდომა!" error="შეყვანილია მცდარი მონაცემები" sqref="G7:G42">
      <formula1>-1E+22</formula1>
      <formula2>1E+26</formula2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ბალანსი</vt:lpstr>
      <vt:lpstr>მოგება-ზარალი</vt:lpstr>
      <vt:lpstr>ფულადი სახსრები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Tamazashvili</dc:creator>
  <cp:lastModifiedBy>Nana Tamazashvili</cp:lastModifiedBy>
  <cp:lastPrinted>2017-09-26T13:14:30Z</cp:lastPrinted>
  <dcterms:created xsi:type="dcterms:W3CDTF">2017-09-26T12:11:40Z</dcterms:created>
  <dcterms:modified xsi:type="dcterms:W3CDTF">2017-09-26T13:15:24Z</dcterms:modified>
</cp:coreProperties>
</file>